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225" yWindow="915" windowWidth="22260" windowHeight="12645" firstSheet="1" activeTab="2"/>
  </bookViews>
  <sheets>
    <sheet name="入力用" sheetId="2" r:id="rId1"/>
    <sheet name="１－①助成金交付申請書【自動入力】" sheetId="1" r:id="rId2"/>
    <sheet name="１－②収支計算書（申請時）" sheetId="3" r:id="rId3"/>
    <sheet name="２－①実績報告書【自動入力】" sheetId="4" r:id="rId4"/>
    <sheet name="２－②実施状況報告書　" sheetId="9" r:id="rId5"/>
    <sheet name="２－③収支報告書" sheetId="6" r:id="rId6"/>
    <sheet name="２－④支払計算書" sheetId="7" r:id="rId7"/>
    <sheet name="2ー⑤支払証明書" sheetId="8" r:id="rId8"/>
  </sheets>
  <definedNames>
    <definedName name="_xlnm.Print_Area" localSheetId="1">'１－①助成金交付申請書【自動入力】'!$A$1:$P$32</definedName>
    <definedName name="_xlnm.Print_Area" localSheetId="2">'１－②収支計算書（申請時）'!$A$1:$I$22</definedName>
    <definedName name="_xlnm.Print_Area" localSheetId="3">'２－①実績報告書【自動入力】'!$A$1:$M$31</definedName>
    <definedName name="_xlnm.Print_Area" localSheetId="7">'2ー⑤支払証明書'!$A$1:$I$39</definedName>
    <definedName name="_xlnm.Print_Area" localSheetId="4">'２－②実施状況報告書　'!$A$1:$M$87</definedName>
    <definedName name="_xlnm.Print_Area" localSheetId="5">'２－③収支報告書'!$A$1:$I$21</definedName>
    <definedName name="_xlnm.Print_Area" localSheetId="6">'２－④支払計算書'!$A$1:$H$28</definedName>
    <definedName name="_xlnm.Print_Area" localSheetId="0">入力用!$A$1:$D$16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L18" i="1"/>
  <c r="F18" i="1"/>
  <c r="H8" i="1"/>
  <c r="H7" i="1"/>
  <c r="H6" i="1"/>
  <c r="H5" i="1"/>
  <c r="F19" i="4"/>
  <c r="N21" i="1"/>
  <c r="F21" i="1"/>
  <c r="B21" i="1"/>
  <c r="D10" i="4"/>
  <c r="C6" i="9"/>
  <c r="C5" i="9"/>
  <c r="H10" i="9"/>
  <c r="H9" i="9"/>
  <c r="L8" i="9"/>
  <c r="H8" i="9"/>
  <c r="C8" i="9" s="1"/>
  <c r="I16" i="1" l="1"/>
  <c r="G23" i="1"/>
  <c r="B12" i="4"/>
  <c r="G12" i="4"/>
  <c r="F29" i="1" l="1"/>
  <c r="F30" i="1"/>
  <c r="F31" i="1"/>
  <c r="F32" i="1"/>
  <c r="C38" i="8"/>
  <c r="H22" i="7" l="1"/>
  <c r="E8" i="6"/>
  <c r="E17" i="6"/>
  <c r="E18" i="3"/>
  <c r="E8" i="3"/>
  <c r="G31" i="4"/>
  <c r="G30" i="4"/>
  <c r="G29" i="4"/>
  <c r="G28" i="4"/>
  <c r="G17" i="4"/>
  <c r="H8" i="4"/>
  <c r="H7" i="4"/>
  <c r="H6" i="4"/>
  <c r="H5" i="4"/>
  <c r="B22" i="3" l="1"/>
  <c r="B21" i="6"/>
  <c r="D10" i="1"/>
</calcChain>
</file>

<file path=xl/sharedStrings.xml><?xml version="1.0" encoding="utf-8"?>
<sst xmlns="http://schemas.openxmlformats.org/spreadsheetml/2006/main" count="467" uniqueCount="139">
  <si>
    <r>
      <t>第</t>
    </r>
    <r>
      <rPr>
        <sz val="12"/>
        <color theme="1"/>
        <rFont val="Century"/>
        <family val="1"/>
      </rPr>
      <t>5</t>
    </r>
    <r>
      <rPr>
        <sz val="12"/>
        <color theme="1"/>
        <rFont val="ＭＳ 明朝"/>
        <family val="1"/>
        <charset val="128"/>
      </rPr>
      <t>号様式（第</t>
    </r>
    <r>
      <rPr>
        <sz val="12"/>
        <color theme="1"/>
        <rFont val="Century"/>
        <family val="1"/>
      </rPr>
      <t>15</t>
    </r>
    <r>
      <rPr>
        <sz val="12"/>
        <color theme="1"/>
        <rFont val="ＭＳ 明朝"/>
        <family val="1"/>
        <charset val="128"/>
      </rPr>
      <t>条関係）</t>
    </r>
  </si>
  <si>
    <t>認知症カフェの名称</t>
    <rPh sb="0" eb="3">
      <t>ニンチショウ</t>
    </rPh>
    <rPh sb="7" eb="9">
      <t>メイショウ</t>
    </rPh>
    <phoneticPr fontId="3"/>
  </si>
  <si>
    <t>団体・事業者名称</t>
    <rPh sb="0" eb="2">
      <t>ダンタイ</t>
    </rPh>
    <rPh sb="3" eb="6">
      <t>ジギョウシャ</t>
    </rPh>
    <rPh sb="6" eb="8">
      <t>メイショウ</t>
    </rPh>
    <phoneticPr fontId="3"/>
  </si>
  <si>
    <t>事業所名称（あれば）</t>
    <rPh sb="0" eb="3">
      <t>ジギョウショ</t>
    </rPh>
    <rPh sb="3" eb="5">
      <t>メイショウ</t>
    </rPh>
    <phoneticPr fontId="3"/>
  </si>
  <si>
    <t>団体住所</t>
    <rPh sb="0" eb="2">
      <t>ダンタイ</t>
    </rPh>
    <rPh sb="2" eb="4">
      <t>ジュウショ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</si>
  <si>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</si>
  <si>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</si>
  <si>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</si>
  <si>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Fax番号</t>
    <rPh sb="3" eb="5">
      <t>バンゴウ</t>
    </rPh>
    <phoneticPr fontId="3"/>
  </si>
  <si>
    <t>Eメールアドレス</t>
    <phoneticPr fontId="3"/>
  </si>
  <si>
    <t>カフェ</t>
    <phoneticPr fontId="3"/>
  </si>
  <si>
    <t>団体</t>
    <rPh sb="0" eb="2">
      <t>ダンタイ</t>
    </rPh>
    <phoneticPr fontId="3"/>
  </si>
  <si>
    <t>担当者</t>
    <rPh sb="0" eb="3">
      <t>タントウシャ</t>
    </rPh>
    <phoneticPr fontId="3"/>
  </si>
  <si>
    <t>↓下記セルに入力ください。</t>
    <rPh sb="1" eb="3">
      <t>カキ</t>
    </rPh>
    <rPh sb="6" eb="8">
      <t>ニュウリョク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</si>
  <si>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</si>
  <si>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品川区長様</t>
  </si>
  <si>
    <t>団体・事業者名称：</t>
  </si>
  <si>
    <t>（事業所名称：</t>
    <phoneticPr fontId="3"/>
  </si>
  <si>
    <t>）</t>
    <phoneticPr fontId="3"/>
  </si>
  <si>
    <t>住所・所在地：</t>
    <phoneticPr fontId="3"/>
  </si>
  <si>
    <t>代表者職・氏名：</t>
    <phoneticPr fontId="3"/>
  </si>
  <si>
    <t>年度品川区認知症カフェ助成金交付申請書</t>
  </si>
  <si>
    <t>令和</t>
    <rPh sb="0" eb="2">
      <t>レイワ</t>
    </rPh>
    <phoneticPr fontId="3"/>
  </si>
  <si>
    <t>品川区認知症カフェ助成金について、下記のとおり関係書類を添えて申請します。</t>
    <phoneticPr fontId="3"/>
  </si>
  <si>
    <t>記</t>
    <rPh sb="0" eb="1">
      <t>シル</t>
    </rPh>
    <phoneticPr fontId="3"/>
  </si>
  <si>
    <t>１．認知症カフェの名称　「</t>
    <phoneticPr fontId="3"/>
  </si>
  <si>
    <t>３．開催回数　　　　</t>
    <phoneticPr fontId="3"/>
  </si>
  <si>
    <t>５．関係書類</t>
  </si>
  <si>
    <t>　　収支計算書</t>
    <phoneticPr fontId="3"/>
  </si>
  <si>
    <t>６．連絡先等</t>
  </si>
  <si>
    <t>　(1)　担当者職・氏名</t>
    <phoneticPr fontId="3"/>
  </si>
  <si>
    <t>　(2)　連絡電話番号</t>
    <phoneticPr fontId="3"/>
  </si>
  <si>
    <t>　(3)　Fax番号</t>
    <phoneticPr fontId="3"/>
  </si>
  <si>
    <t>　(4)　Eメールアドレス</t>
    <phoneticPr fontId="3"/>
  </si>
  <si>
    <t>年度品川区認知症カフェ実績報告書</t>
    <rPh sb="11" eb="13">
      <t>ジッセキ</t>
    </rPh>
    <rPh sb="13" eb="15">
      <t>ホウコク</t>
    </rPh>
    <phoneticPr fontId="3"/>
  </si>
  <si>
    <r>
      <t>第</t>
    </r>
    <r>
      <rPr>
        <sz val="12"/>
        <color theme="1"/>
        <rFont val="Century"/>
        <family val="1"/>
      </rPr>
      <t>10</t>
    </r>
    <r>
      <rPr>
        <sz val="12"/>
        <color theme="1"/>
        <rFont val="ＭＳ 明朝"/>
        <family val="1"/>
        <charset val="128"/>
      </rPr>
      <t>号様式（第</t>
    </r>
    <r>
      <rPr>
        <sz val="12"/>
        <color theme="1"/>
        <rFont val="Century"/>
        <family val="1"/>
      </rPr>
      <t>18</t>
    </r>
    <r>
      <rPr>
        <sz val="12"/>
        <color theme="1"/>
        <rFont val="ＭＳ 明朝"/>
        <family val="1"/>
        <charset val="128"/>
      </rPr>
      <t>条関係）</t>
    </r>
  </si>
  <si>
    <t>　　(1)　実施状況報告書</t>
    <phoneticPr fontId="3"/>
  </si>
  <si>
    <t>　　(2)　収支報告書</t>
    <phoneticPr fontId="3"/>
  </si>
  <si>
    <t>　　(3)　領収書</t>
    <phoneticPr fontId="3"/>
  </si>
  <si>
    <t>　　(4)　その他</t>
    <phoneticPr fontId="3"/>
  </si>
  <si>
    <t>（</t>
    <phoneticPr fontId="3"/>
  </si>
  <si>
    <t>３．関係書類</t>
    <phoneticPr fontId="3"/>
  </si>
  <si>
    <t>４．連絡先等</t>
    <phoneticPr fontId="3"/>
  </si>
  <si>
    <t>収　支　計　算　書</t>
    <rPh sb="0" eb="1">
      <t>シュウ</t>
    </rPh>
    <rPh sb="2" eb="3">
      <t>シ</t>
    </rPh>
    <rPh sb="4" eb="5">
      <t>ケイ</t>
    </rPh>
    <rPh sb="6" eb="7">
      <t>サン</t>
    </rPh>
    <rPh sb="8" eb="9">
      <t>ショ</t>
    </rPh>
    <phoneticPr fontId="3"/>
  </si>
  <si>
    <t>　【収入】</t>
    <rPh sb="2" eb="4">
      <t>シュウニュウ</t>
    </rPh>
    <phoneticPr fontId="3"/>
  </si>
  <si>
    <t>費用項目</t>
    <rPh sb="0" eb="2">
      <t>ヒヨウ</t>
    </rPh>
    <rPh sb="2" eb="4">
      <t>コウモク</t>
    </rPh>
    <phoneticPr fontId="3"/>
  </si>
  <si>
    <t>内訳</t>
    <rPh sb="0" eb="2">
      <t>ウチワケ</t>
    </rPh>
    <phoneticPr fontId="3"/>
  </si>
  <si>
    <t>①合計</t>
    <rPh sb="1" eb="3">
      <t>ゴウケイ</t>
    </rPh>
    <phoneticPr fontId="3"/>
  </si>
  <si>
    <t>【支出】</t>
    <rPh sb="1" eb="3">
      <t>シシュツ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</si>
  <si>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</si>
  <si>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金額（円）</t>
    <rPh sb="0" eb="2">
      <t>キンガク</t>
    </rPh>
    <rPh sb="3" eb="4">
      <t>エン</t>
    </rPh>
    <phoneticPr fontId="3"/>
  </si>
  <si>
    <t>報償費（講師、ボランティア等への謝礼）</t>
    <phoneticPr fontId="3"/>
  </si>
  <si>
    <t>需用費（物品等）</t>
    <phoneticPr fontId="3"/>
  </si>
  <si>
    <t>役務費（保険料、切手代）</t>
    <phoneticPr fontId="3"/>
  </si>
  <si>
    <t>使用料及び賃借料（会場使用料、機材の使用料等）</t>
    <phoneticPr fontId="3"/>
  </si>
  <si>
    <t>②小計</t>
    <rPh sb="1" eb="3">
      <t>ショウケイ</t>
    </rPh>
    <phoneticPr fontId="3"/>
  </si>
  <si>
    <t>【交付申請額】</t>
    <rPh sb="1" eb="3">
      <t>コウフ</t>
    </rPh>
    <rPh sb="3" eb="5">
      <t>シンセイ</t>
    </rPh>
    <rPh sb="5" eb="6">
      <t>ガク</t>
    </rPh>
    <phoneticPr fontId="3"/>
  </si>
  <si>
    <t>収　支　報　告　書</t>
    <rPh sb="0" eb="1">
      <t>シュウ</t>
    </rPh>
    <rPh sb="2" eb="3">
      <t>シ</t>
    </rPh>
    <rPh sb="4" eb="5">
      <t>ホウ</t>
    </rPh>
    <rPh sb="6" eb="7">
      <t>コク</t>
    </rPh>
    <rPh sb="8" eb="9">
      <t>ショ</t>
    </rPh>
    <phoneticPr fontId="3"/>
  </si>
  <si>
    <t xml:space="preserve"> 支 払 計 算 書</t>
    <rPh sb="1" eb="2">
      <t>ササ</t>
    </rPh>
    <rPh sb="3" eb="4">
      <t>フツ</t>
    </rPh>
    <rPh sb="5" eb="6">
      <t>ケイ</t>
    </rPh>
    <rPh sb="7" eb="8">
      <t>サン</t>
    </rPh>
    <rPh sb="9" eb="10">
      <t>ショ</t>
    </rPh>
    <phoneticPr fontId="9"/>
  </si>
  <si>
    <t>（　     　費　）</t>
    <rPh sb="8" eb="9">
      <t>ヒ</t>
    </rPh>
    <phoneticPr fontId="9"/>
  </si>
  <si>
    <t>支払内訳</t>
    <rPh sb="0" eb="2">
      <t>シハライ</t>
    </rPh>
    <rPh sb="2" eb="4">
      <t>ウチワケ</t>
    </rPh>
    <phoneticPr fontId="9"/>
  </si>
  <si>
    <t>日　付</t>
    <rPh sb="0" eb="1">
      <t>ヒ</t>
    </rPh>
    <rPh sb="2" eb="3">
      <t>ヅケ</t>
    </rPh>
    <phoneticPr fontId="9"/>
  </si>
  <si>
    <t>　 摘　　　要</t>
    <rPh sb="2" eb="3">
      <t>チャク</t>
    </rPh>
    <rPh sb="6" eb="7">
      <t>ヨウ</t>
    </rPh>
    <phoneticPr fontId="9"/>
  </si>
  <si>
    <t>金額</t>
    <rPh sb="0" eb="2">
      <t>キンガク</t>
    </rPh>
    <phoneticPr fontId="9"/>
  </si>
  <si>
    <t>　 摘　　　要</t>
  </si>
  <si>
    <t>計</t>
    <rPh sb="0" eb="1">
      <t>ケイ</t>
    </rPh>
    <phoneticPr fontId="9"/>
  </si>
  <si>
    <t>備　考</t>
    <rPh sb="0" eb="1">
      <t>ビ</t>
    </rPh>
    <rPh sb="2" eb="3">
      <t>コウ</t>
    </rPh>
    <phoneticPr fontId="9"/>
  </si>
  <si>
    <t>※ここに領収書を添付してください。</t>
    <phoneticPr fontId="3"/>
  </si>
  <si>
    <t>毎月の開催回数</t>
    <rPh sb="0" eb="2">
      <t>マイツキ</t>
    </rPh>
    <rPh sb="3" eb="5">
      <t>カイサイ</t>
    </rPh>
    <rPh sb="5" eb="7">
      <t>カイスウ</t>
    </rPh>
    <phoneticPr fontId="3"/>
  </si>
  <si>
    <t>←氏名だけでなく代表者職までお書きください。</t>
    <rPh sb="1" eb="3">
      <t>シメイ</t>
    </rPh>
    <rPh sb="8" eb="11">
      <t>ダイヒョウシャ</t>
    </rPh>
    <rPh sb="11" eb="12">
      <t>ショク</t>
    </rPh>
    <rPh sb="15" eb="16">
      <t>カ</t>
    </rPh>
    <phoneticPr fontId="3"/>
  </si>
  <si>
    <t>認知症カフェの種類</t>
    <rPh sb="0" eb="3">
      <t>ニンチショウ</t>
    </rPh>
    <rPh sb="7" eb="9">
      <t>シュルイ</t>
    </rPh>
    <phoneticPr fontId="3"/>
  </si>
  <si>
    <t>」</t>
    <phoneticPr fontId="3"/>
  </si>
  <si>
    <t>）</t>
    <phoneticPr fontId="3"/>
  </si>
  <si>
    <t>基礎情報</t>
    <rPh sb="0" eb="4">
      <t>キソジョウホウ</t>
    </rPh>
    <phoneticPr fontId="3"/>
  </si>
  <si>
    <t>【入力欄】</t>
    <phoneticPr fontId="3"/>
  </si>
  <si>
    <t>年度(令和〇年)</t>
    <rPh sb="0" eb="2">
      <t>ネンド</t>
    </rPh>
    <rPh sb="3" eb="5">
      <t>レイワ</t>
    </rPh>
    <rPh sb="6" eb="7">
      <t>ネン</t>
    </rPh>
    <phoneticPr fontId="3"/>
  </si>
  <si>
    <t>←数字をお書きください。(例)令和4年度→「4」</t>
    <rPh sb="1" eb="3">
      <t>スウジ</t>
    </rPh>
    <rPh sb="5" eb="6">
      <t>カ</t>
    </rPh>
    <rPh sb="13" eb="14">
      <t>レイ</t>
    </rPh>
    <rPh sb="15" eb="17">
      <t>レイワ</t>
    </rPh>
    <rPh sb="18" eb="19">
      <t>ネン</t>
    </rPh>
    <rPh sb="19" eb="20">
      <t>ド</t>
    </rPh>
    <phoneticPr fontId="3"/>
  </si>
  <si>
    <t>交付申請額</t>
    <rPh sb="0" eb="5">
      <t>コウフシンセイガク</t>
    </rPh>
    <phoneticPr fontId="3"/>
  </si>
  <si>
    <t>４．交付申請額</t>
    <phoneticPr fontId="3"/>
  </si>
  <si>
    <t>金</t>
    <phoneticPr fontId="3"/>
  </si>
  <si>
    <t>交付申請額（助成上限額と左記助成対象費用を比較し、少ない方の額）</t>
    <rPh sb="12" eb="14">
      <t>サキ</t>
    </rPh>
    <rPh sb="14" eb="20">
      <t>ジョセイタイショウヒヨウ</t>
    </rPh>
    <phoneticPr fontId="3"/>
  </si>
  <si>
    <t>助成対象費用
(②-①)</t>
    <rPh sb="0" eb="2">
      <t>ジョセイ</t>
    </rPh>
    <rPh sb="2" eb="4">
      <t>タイショウ</t>
    </rPh>
    <rPh sb="4" eb="6">
      <t>ヒヨウ</t>
    </rPh>
    <phoneticPr fontId="3"/>
  </si>
  <si>
    <t>交付申請</t>
    <rPh sb="0" eb="4">
      <t>コウフシンセイ</t>
    </rPh>
    <phoneticPr fontId="3"/>
  </si>
  <si>
    <t>交付決定日</t>
    <rPh sb="0" eb="2">
      <t>コウフ</t>
    </rPh>
    <rPh sb="2" eb="4">
      <t>ケッテイ</t>
    </rPh>
    <rPh sb="4" eb="5">
      <t>ヒ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</si>
  <si>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</si>
  <si>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交付決定</t>
    <rPh sb="0" eb="4">
      <t>コウフケッテイ</t>
    </rPh>
    <phoneticPr fontId="3"/>
  </si>
  <si>
    <t>←数字のみでお書きください。例：「123000」</t>
    <rPh sb="1" eb="3">
      <t>スウジ</t>
    </rPh>
    <rPh sb="7" eb="8">
      <t>カ</t>
    </rPh>
    <rPh sb="14" eb="15">
      <t>レイ</t>
    </rPh>
    <phoneticPr fontId="3"/>
  </si>
  <si>
    <t>←実績報告時には実績回数でお書きください。（プルダウン）</t>
    <rPh sb="1" eb="3">
      <t>ジッセキ</t>
    </rPh>
    <rPh sb="3" eb="6">
      <t>ホウコクジ</t>
    </rPh>
    <rPh sb="8" eb="10">
      <t>ジッセキ</t>
    </rPh>
    <rPh sb="10" eb="12">
      <t>カイスウ</t>
    </rPh>
    <rPh sb="14" eb="15">
      <t>カ</t>
    </rPh>
    <phoneticPr fontId="3"/>
  </si>
  <si>
    <t>付品福地収第</t>
    <rPh sb="5" eb="6">
      <t>ダイ</t>
    </rPh>
    <phoneticPr fontId="3"/>
  </si>
  <si>
    <t>助成金にかかる事業について、下記のとおり完了したので、実績を報告します。</t>
    <phoneticPr fontId="3"/>
  </si>
  <si>
    <t>号にて交付決定を受けた品川区認知症カフェ</t>
    <rPh sb="0" eb="1">
      <t>ゴウ</t>
    </rPh>
    <phoneticPr fontId="3"/>
  </si>
  <si>
    <t>２．認知症カフェの種類</t>
    <phoneticPr fontId="3"/>
  </si>
  <si>
    <t>一般型認知症カフェ</t>
    <phoneticPr fontId="3"/>
  </si>
  <si>
    <t>医療機関連携型認知症カフェ</t>
    <phoneticPr fontId="3"/>
  </si>
  <si>
    <t>円</t>
    <phoneticPr fontId="3"/>
  </si>
  <si>
    <t>」</t>
    <phoneticPr fontId="3"/>
  </si>
  <si>
    <t>「</t>
    <phoneticPr fontId="3"/>
  </si>
  <si>
    <t>１．認知症カフェの名称　</t>
    <phoneticPr fontId="3"/>
  </si>
  <si>
    <t>１月につき１回</t>
    <phoneticPr fontId="3"/>
  </si>
  <si>
    <t>１月につき４回以上</t>
    <phoneticPr fontId="3"/>
  </si>
  <si>
    <t>１月につき２回または３回</t>
    <phoneticPr fontId="3"/>
  </si>
  <si>
    <t>←区からの交付決定通知に記載の決定日、番号をお書きください。例：「2023/6/3」</t>
    <rPh sb="1" eb="2">
      <t>ク</t>
    </rPh>
    <rPh sb="5" eb="11">
      <t>コウフケッテイツウチ</t>
    </rPh>
    <rPh sb="12" eb="14">
      <t>キサイ</t>
    </rPh>
    <rPh sb="15" eb="18">
      <t>ケッテイビ</t>
    </rPh>
    <rPh sb="19" eb="21">
      <t>バンゴウ</t>
    </rPh>
    <rPh sb="23" eb="24">
      <t>カ</t>
    </rPh>
    <rPh sb="30" eb="31">
      <t>レイ</t>
    </rPh>
    <phoneticPr fontId="3"/>
  </si>
  <si>
    <t>←数字のみでお書きください。例：品福地収第56号→「56」</t>
    <rPh sb="1" eb="3">
      <t>スウジ</t>
    </rPh>
    <rPh sb="7" eb="8">
      <t>カ</t>
    </rPh>
    <rPh sb="14" eb="15">
      <t>レイ</t>
    </rPh>
    <rPh sb="16" eb="19">
      <t>シナフクチ</t>
    </rPh>
    <rPh sb="19" eb="20">
      <t>シュウ</t>
    </rPh>
    <rPh sb="20" eb="21">
      <t>ダイ</t>
    </rPh>
    <rPh sb="23" eb="24">
      <t>ゴウ</t>
    </rPh>
    <phoneticPr fontId="3"/>
  </si>
  <si>
    <t>助成対象費用
②-①</t>
    <rPh sb="0" eb="2">
      <t>ジョセイ</t>
    </rPh>
    <rPh sb="2" eb="4">
      <t>タイショウ</t>
    </rPh>
    <rPh sb="4" eb="6">
      <t>ヒヨウ</t>
    </rPh>
    <phoneticPr fontId="3"/>
  </si>
  <si>
    <t>交付申請額（助成上限額と左記助成対象費用を比較し、少ない方の額）</t>
    <rPh sb="12" eb="14">
      <t>サキ</t>
    </rPh>
    <rPh sb="14" eb="16">
      <t>ジョセイ</t>
    </rPh>
    <rPh sb="16" eb="20">
      <t>タイショウヒヨウ</t>
    </rPh>
    <phoneticPr fontId="3"/>
  </si>
  <si>
    <t>（　　　　費）</t>
    <phoneticPr fontId="3"/>
  </si>
  <si>
    <t>カフェ名：</t>
    <phoneticPr fontId="3"/>
  </si>
  <si>
    <t>（　　枚／　　枚中）</t>
    <phoneticPr fontId="3"/>
  </si>
  <si>
    <t>認知症カフェ実施状況報告書</t>
    <rPh sb="0" eb="3">
      <t>ニンチショウ</t>
    </rPh>
    <rPh sb="6" eb="8">
      <t>ジッシ</t>
    </rPh>
    <rPh sb="8" eb="10">
      <t>ジョウキョウ</t>
    </rPh>
    <rPh sb="10" eb="13">
      <t>ホウコクショ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</si>
  <si>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</si>
  <si>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カフェの
名称</t>
    <rPh sb="5" eb="7">
      <t>メイショウ</t>
    </rPh>
    <phoneticPr fontId="3"/>
  </si>
  <si>
    <t>実施内容</t>
    <rPh sb="0" eb="2">
      <t>ジッシ</t>
    </rPh>
    <rPh sb="2" eb="4">
      <t>ナイヨウ</t>
    </rPh>
    <phoneticPr fontId="3"/>
  </si>
  <si>
    <t>参加者＋運営スタッフ</t>
    <rPh sb="0" eb="3">
      <t>サンカ</t>
    </rPh>
    <phoneticPr fontId="3"/>
  </si>
  <si>
    <t>人</t>
    <phoneticPr fontId="3"/>
  </si>
  <si>
    <t>本人</t>
    <rPh sb="0" eb="2">
      <t>ホンニン</t>
    </rPh>
    <phoneticPr fontId="3"/>
  </si>
  <si>
    <t>人</t>
    <rPh sb="0" eb="1">
      <t xml:space="preserve">ニン </t>
    </rPh>
    <phoneticPr fontId="3"/>
  </si>
  <si>
    <t>運営スタッフ数
（実人数合計）</t>
    <rPh sb="0" eb="2">
      <t>ウンエイ</t>
    </rPh>
    <rPh sb="6" eb="7">
      <t>スウ</t>
    </rPh>
    <rPh sb="8" eb="9">
      <t>_x0000__x0000_</t>
    </rPh>
    <rPh sb="9" eb="12">
      <t>_x0002__x0004__x0006_</t>
    </rPh>
    <rPh sb="12" eb="14">
      <t/>
    </rPh>
    <phoneticPr fontId="3"/>
  </si>
  <si>
    <t>家族(介護者)　</t>
    <rPh sb="0" eb="2">
      <t>センモン</t>
    </rPh>
    <rPh sb="2" eb="3">
      <t>ショク</t>
    </rPh>
    <phoneticPr fontId="3"/>
  </si>
  <si>
    <t>その他参加者</t>
    <rPh sb="3" eb="6">
      <t>サンカ</t>
    </rPh>
    <phoneticPr fontId="3"/>
  </si>
  <si>
    <t>開催日時等</t>
    <rPh sb="0" eb="2">
      <t>カイサイ</t>
    </rPh>
    <rPh sb="2" eb="4">
      <t>ニチジ</t>
    </rPh>
    <rPh sb="4" eb="5">
      <t>トウ</t>
    </rPh>
    <phoneticPr fontId="3"/>
  </si>
  <si>
    <t>月日</t>
    <rPh sb="0" eb="2">
      <t>ツキヒ</t>
    </rPh>
    <phoneticPr fontId="3"/>
  </si>
  <si>
    <t>時間</t>
    <rPh sb="0" eb="2">
      <t>ジカン</t>
    </rPh>
    <phoneticPr fontId="3"/>
  </si>
  <si>
    <t>会場</t>
    <rPh sb="0" eb="2">
      <t>カイジョウ</t>
    </rPh>
    <phoneticPr fontId="3"/>
  </si>
  <si>
    <t>参加者</t>
    <rPh sb="0" eb="3">
      <t>サンカシャ</t>
    </rPh>
    <phoneticPr fontId="3"/>
  </si>
  <si>
    <t>当日の運営スタッフ</t>
    <rPh sb="0" eb="2">
      <t>トウジツ</t>
    </rPh>
    <rPh sb="3" eb="5">
      <t>ウンエイ</t>
    </rPh>
    <phoneticPr fontId="3"/>
  </si>
  <si>
    <t>①団体所属者 ②専門職等 ③ボランティア</t>
    <phoneticPr fontId="3"/>
  </si>
  <si>
    <t>実人数</t>
    <rPh sb="0" eb="3">
      <t>ジテゥ</t>
    </rPh>
    <phoneticPr fontId="3"/>
  </si>
  <si>
    <t>●本人</t>
    <rPh sb="1" eb="3">
      <t>ホンニン</t>
    </rPh>
    <rPh sb="2" eb="3">
      <t>ニン</t>
    </rPh>
    <phoneticPr fontId="3"/>
  </si>
  <si>
    <t>人</t>
    <rPh sb="0" eb="1">
      <t>ヒト</t>
    </rPh>
    <phoneticPr fontId="3"/>
  </si>
  <si>
    <t>①</t>
    <phoneticPr fontId="3"/>
  </si>
  <si>
    <t>●家族</t>
    <phoneticPr fontId="3"/>
  </si>
  <si>
    <t>②</t>
    <phoneticPr fontId="3"/>
  </si>
  <si>
    <t>●その他</t>
    <phoneticPr fontId="3"/>
  </si>
  <si>
    <t>③</t>
    <phoneticPr fontId="3"/>
  </si>
  <si>
    <t>記載欄が不足する場合は、コピーしてご使用ください。</t>
    <rPh sb="0" eb="2">
      <t>キサイ</t>
    </rPh>
    <rPh sb="2" eb="3">
      <t>ラン</t>
    </rPh>
    <rPh sb="4" eb="6">
      <t>フソク</t>
    </rPh>
    <rPh sb="8" eb="10">
      <t>バアイ</t>
    </rPh>
    <rPh sb="18" eb="20">
      <t>シヨウ</t>
    </rPh>
    <phoneticPr fontId="3"/>
  </si>
  <si>
    <t>運営主体</t>
    <rPh sb="0" eb="2">
      <t>ウンエイ</t>
    </rPh>
    <rPh sb="2" eb="4">
      <t>シュタイ</t>
    </rPh>
    <phoneticPr fontId="3"/>
  </si>
  <si>
    <t>当日の運営スタッフ
①団体所属者 ②専門職等 ③ボランティア</t>
    <rPh sb="0" eb="2">
      <t>トウジツ</t>
    </rPh>
    <rPh sb="3" eb="5">
      <t>ウンエイ</t>
    </rPh>
    <rPh sb="11" eb="13">
      <t>ダンタイ</t>
    </rPh>
    <rPh sb="13" eb="15">
      <t>ショゾク</t>
    </rPh>
    <rPh sb="15" eb="16">
      <t>シャ</t>
    </rPh>
    <rPh sb="18" eb="20">
      <t>センモン</t>
    </rPh>
    <rPh sb="20" eb="21">
      <t>ショク</t>
    </rPh>
    <rPh sb="21" eb="22">
      <t>トウ</t>
    </rPh>
    <phoneticPr fontId="3"/>
  </si>
  <si>
    <t>←（プルダウン）</t>
    <phoneticPr fontId="3"/>
  </si>
  <si>
    <t>交通費</t>
    <rPh sb="0" eb="3">
      <t>コウツウヒ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</si>
</sst>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&quot;第&quot;m&quot;号&quot;"/>
  </numFmts>
  <fonts count="20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shrinkToFit="1"/>
    </xf>
    <xf numFmtId="6" fontId="10" fillId="0" borderId="1" xfId="1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6" fontId="10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2" fillId="0" borderId="0" xfId="0" applyFont="1"/>
    <xf numFmtId="0" fontId="6" fillId="0" borderId="10" xfId="0" applyFont="1" applyBorder="1"/>
    <xf numFmtId="0" fontId="6" fillId="0" borderId="1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15" fillId="4" borderId="1" xfId="0" applyFont="1" applyFill="1" applyBorder="1" applyAlignment="1">
      <alignment horizontal="left" vertical="center" wrapText="1"/>
    </xf>
    <xf numFmtId="0" fontId="14" fillId="0" borderId="13" xfId="0" applyFont="1" applyBorder="1"/>
    <xf numFmtId="0" fontId="14" fillId="0" borderId="1" xfId="0" applyFont="1" applyBorder="1" applyAlignment="1">
      <alignment horizontal="right"/>
    </xf>
    <xf numFmtId="0" fontId="14" fillId="6" borderId="15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/>
    <xf numFmtId="0" fontId="14" fillId="0" borderId="1" xfId="0" applyFont="1" applyBorder="1"/>
    <xf numFmtId="0" fontId="18" fillId="0" borderId="1" xfId="2" applyFont="1" applyBorder="1"/>
    <xf numFmtId="0" fontId="14" fillId="6" borderId="18" xfId="0" applyFont="1" applyFill="1" applyBorder="1"/>
    <xf numFmtId="38" fontId="14" fillId="0" borderId="18" xfId="1" applyFont="1" applyBorder="1" applyAlignment="1">
      <alignment horizontal="right"/>
    </xf>
    <xf numFmtId="0" fontId="14" fillId="6" borderId="15" xfId="0" applyFont="1" applyFill="1" applyBorder="1"/>
    <xf numFmtId="14" fontId="14" fillId="0" borderId="15" xfId="0" applyNumberFormat="1" applyFont="1" applyBorder="1"/>
    <xf numFmtId="0" fontId="14" fillId="0" borderId="0" xfId="0" applyFont="1"/>
    <xf numFmtId="0" fontId="14" fillId="4" borderId="1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justify" wrapText="1"/>
    </xf>
    <xf numFmtId="0" fontId="14" fillId="0" borderId="2" xfId="0" applyFont="1" applyBorder="1" applyAlignment="1">
      <alignment horizontal="left" vertical="justify" wrapText="1"/>
    </xf>
    <xf numFmtId="0" fontId="14" fillId="0" borderId="4" xfId="0" applyFont="1" applyBorder="1" applyAlignment="1">
      <alignment horizontal="left" vertical="justify" wrapText="1"/>
    </xf>
    <xf numFmtId="0" fontId="14" fillId="8" borderId="1" xfId="0" applyFont="1" applyFill="1" applyBorder="1" applyAlignment="1">
      <alignment horizontal="center" vertical="justify" wrapText="1"/>
    </xf>
    <xf numFmtId="0" fontId="14" fillId="0" borderId="2" xfId="0" applyFont="1" applyBorder="1" applyAlignment="1">
      <alignment horizontal="left" vertical="justify"/>
    </xf>
    <xf numFmtId="0" fontId="14" fillId="8" borderId="1" xfId="0" applyFont="1" applyFill="1" applyBorder="1" applyAlignment="1">
      <alignment horizontal="center" vertical="justify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8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justify"/>
    </xf>
    <xf numFmtId="0" fontId="14" fillId="0" borderId="0" xfId="0" applyFont="1" applyAlignment="1">
      <alignment horizontal="right" vertical="center"/>
    </xf>
    <xf numFmtId="0" fontId="1" fillId="0" borderId="10" xfId="0" applyFont="1" applyBorder="1"/>
    <xf numFmtId="0" fontId="17" fillId="4" borderId="1" xfId="0" applyFont="1" applyFill="1" applyBorder="1" applyAlignment="1">
      <alignment horizontal="left" vertical="center" wrapText="1"/>
    </xf>
    <xf numFmtId="0" fontId="7" fillId="0" borderId="13" xfId="0" applyFont="1" applyBorder="1"/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 textRotation="255"/>
    </xf>
    <xf numFmtId="0" fontId="14" fillId="6" borderId="1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5" borderId="2" xfId="1" applyFont="1" applyFill="1" applyBorder="1" applyAlignment="1">
      <alignment horizontal="center"/>
    </xf>
    <xf numFmtId="38" fontId="1" fillId="5" borderId="3" xfId="1" applyFont="1" applyFill="1" applyBorder="1" applyAlignment="1">
      <alignment horizontal="center"/>
    </xf>
    <xf numFmtId="38" fontId="1" fillId="5" borderId="4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8" borderId="2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38" fontId="1" fillId="5" borderId="1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4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justify" wrapText="1"/>
    </xf>
    <xf numFmtId="0" fontId="14" fillId="0" borderId="17" xfId="0" applyFont="1" applyBorder="1" applyAlignment="1">
      <alignment horizontal="center" vertical="justify" wrapText="1"/>
    </xf>
    <xf numFmtId="0" fontId="14" fillId="0" borderId="15" xfId="0" applyFont="1" applyBorder="1" applyAlignment="1">
      <alignment horizontal="center" vertical="justify" wrapText="1"/>
    </xf>
    <xf numFmtId="0" fontId="14" fillId="0" borderId="8" xfId="0" applyFont="1" applyBorder="1" applyAlignment="1">
      <alignment horizontal="righ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righ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14" fillId="8" borderId="14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1" fillId="3" borderId="2" xfId="1" applyFont="1" applyFill="1" applyBorder="1" applyAlignment="1">
      <alignment horizontal="center"/>
    </xf>
    <xf numFmtId="38" fontId="1" fillId="3" borderId="4" xfId="1" applyFont="1" applyFill="1" applyBorder="1" applyAlignment="1">
      <alignment horizontal="center"/>
    </xf>
    <xf numFmtId="38" fontId="1" fillId="3" borderId="3" xfId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17</xdr:row>
      <xdr:rowOff>114300</xdr:rowOff>
    </xdr:from>
    <xdr:to>
      <xdr:col>8</xdr:col>
      <xdr:colOff>228600</xdr:colOff>
      <xdr:row>30</xdr:row>
      <xdr:rowOff>88900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82FC02-A43C-C247-31F4-3DC23FAD1BDE}"/>
            </a:ext>
          </a:extLst>
        </xdr:cNvPr>
        <xdr:cNvSpPr txBox="1"/>
      </xdr:nvSpPr>
      <xdr:spPr>
        <a:xfrm>
          <a:off x="279400" y="4889500"/>
          <a:ext cx="7874000" cy="294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このエクセルについての使用方法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１．助成金交付申請時・・・「入力用シート」＋「１ー</a:t>
          </a:r>
          <a:r>
            <a:rPr kumimoji="1" lang="en-US" altLang="ja-JP" sz="1200"/>
            <a:t>②</a:t>
          </a:r>
          <a:r>
            <a:rPr kumimoji="1" lang="ja-JP" altLang="en-US" sz="1200"/>
            <a:t>シート」を記入してください。</a:t>
          </a:r>
          <a:endParaRPr kumimoji="1" lang="en-US" altLang="ja-JP" sz="1200"/>
        </a:p>
        <a:p>
          <a:r>
            <a:rPr kumimoji="1" lang="ja-JP" altLang="en-US" sz="1200"/>
            <a:t>２．助成金実績報告・・・「入力用シート」＋「２ー</a:t>
          </a:r>
          <a:r>
            <a:rPr kumimoji="1" lang="en-US" altLang="ja-JP" sz="1200"/>
            <a:t>②</a:t>
          </a:r>
          <a:r>
            <a:rPr kumimoji="1" lang="ja-JP" altLang="en-US" sz="1200"/>
            <a:t>シート」</a:t>
          </a:r>
          <a:r>
            <a:rPr kumimoji="1" lang="en-US" altLang="ja-JP" sz="1200"/>
            <a:t>〜</a:t>
          </a:r>
          <a:r>
            <a:rPr kumimoji="1" lang="ja-JP" altLang="en-US" sz="1200"/>
            <a:t>「２ー</a:t>
          </a:r>
          <a:r>
            <a:rPr kumimoji="1" lang="en-US" altLang="ja-JP" sz="1200"/>
            <a:t>⑤</a:t>
          </a:r>
          <a:r>
            <a:rPr kumimoji="1" lang="ja-JP" altLang="en-US" sz="1200"/>
            <a:t>シート」を記入してください。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記入後は、電子メールにてエクセル形式のままご提出ください。</a:t>
          </a:r>
          <a:endParaRPr kumimoji="1" lang="en-US" altLang="ja-JP" sz="1200"/>
        </a:p>
        <a:p>
          <a:r>
            <a:rPr kumimoji="1" lang="ja-JP" altLang="en-US" sz="1200"/>
            <a:t>なお、領収書は</a:t>
          </a:r>
          <a:r>
            <a:rPr kumimoji="1" lang="en-US" altLang="ja-JP" sz="1200"/>
            <a:t>PDF</a:t>
          </a:r>
          <a:r>
            <a:rPr kumimoji="1" lang="ja-JP" altLang="en-US" sz="1200"/>
            <a:t>等その他の形式でも構いません。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ーーーーーーー留意事項ーーーーーーー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・各シートの押印は不要となりました。</a:t>
          </a:r>
          <a:endParaRPr kumimoji="1" lang="en-US" altLang="ja-JP" sz="1200"/>
        </a:p>
        <a:p>
          <a:r>
            <a:rPr kumimoji="1" lang="ja-JP" altLang="en-US" sz="1200"/>
            <a:t>・文書右上の日付は未記入で結構です。</a:t>
          </a:r>
          <a:endParaRPr kumimoji="1" lang="en-US" altLang="ja-JP" sz="1200"/>
        </a:p>
        <a:p>
          <a:r>
            <a:rPr kumimoji="1" lang="ja-JP" altLang="en-US" sz="1200"/>
            <a:t>・印刷する際は、文字が切れていないかどうかをご確認ください。</a:t>
          </a:r>
          <a:endParaRPr kumimoji="1" lang="en-US" altLang="ja-JP" sz="1200"/>
        </a:p>
      </xdr:txBody>
    </xdr:sp>
    <xdr:clientData/>
  </xdr:twoCellAnchor>
  <xdr:twoCellAnchor>
    <xdr:from>
      <xdr:col>4</xdr:col>
      <xdr:colOff>50800</xdr:colOff>
      <xdr:row>13</xdr:row>
      <xdr:rowOff>215900</xdr:rowOff>
    </xdr:from>
    <xdr:to>
      <xdr:col>9</xdr:col>
      <xdr:colOff>12700</xdr:colOff>
      <xdr:row>13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0C7B1-ED2F-C6C7-B543-15D98D60E0A8}"/>
            </a:ext>
          </a:extLst>
        </xdr:cNvPr>
        <xdr:cNvCxnSpPr/>
      </xdr:nvCxnSpPr>
      <xdr:spPr>
        <a:xfrm flipH="1">
          <a:off x="5283200" y="3987800"/>
          <a:ext cx="33274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546100</xdr:colOff>
      <xdr:row>12</xdr:row>
      <xdr:rowOff>127000</xdr:rowOff>
    </xdr:from>
    <xdr:to>
      <xdr:col>12</xdr:col>
      <xdr:colOff>0</xdr:colOff>
      <xdr:row>14</xdr:row>
      <xdr:rowOff>12700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A6EEA21-AF9D-53DE-E5AE-2BA82F473CF3}"/>
            </a:ext>
          </a:extLst>
        </xdr:cNvPr>
        <xdr:cNvSpPr txBox="1"/>
      </xdr:nvSpPr>
      <xdr:spPr>
        <a:xfrm>
          <a:off x="8470900" y="3632200"/>
          <a:ext cx="21463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交付申請時はここまで記入</a:t>
          </a:r>
        </a:p>
      </xdr:txBody>
    </xdr:sp>
    <xdr:clientData/>
  </xdr:twoCellAnchor>
  <xdr:twoCellAnchor>
    <xdr:from>
      <xdr:col>4</xdr:col>
      <xdr:colOff>44450</xdr:colOff>
      <xdr:row>15</xdr:row>
      <xdr:rowOff>244475</xdr:rowOff>
    </xdr:from>
    <xdr:to>
      <xdr:col>9</xdr:col>
      <xdr:colOff>6350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CC0C7B1-ED2F-C6C7-B543-15D98D60E0A8}"/>
            </a:ext>
          </a:extLst>
        </xdr:cNvPr>
        <xdr:cNvCxnSpPr/>
      </xdr:nvCxnSpPr>
      <xdr:spPr>
        <a:xfrm flipH="1">
          <a:off x="5273675" y="4530725"/>
          <a:ext cx="3343275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539750</xdr:colOff>
      <xdr:row>15</xdr:row>
      <xdr:rowOff>203200</xdr:rowOff>
    </xdr:from>
    <xdr:to>
      <xdr:col>11</xdr:col>
      <xdr:colOff>669925</xdr:colOff>
      <xdr:row>17</xdr:row>
      <xdr:rowOff>127000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A6EEA21-AF9D-53DE-E5AE-2BA82F473CF3}"/>
            </a:ext>
          </a:extLst>
        </xdr:cNvPr>
        <xdr:cNvSpPr txBox="1"/>
      </xdr:nvSpPr>
      <xdr:spPr>
        <a:xfrm>
          <a:off x="8474075" y="4489450"/>
          <a:ext cx="21590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実績報告時はここまで記入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142875</xdr:rowOff>
    </xdr:from>
    <xdr:to>
      <xdr:col>12</xdr:col>
      <xdr:colOff>266700</xdr:colOff>
      <xdr:row>7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48450" y="1114425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209550</xdr:colOff>
      <xdr:row>5</xdr:row>
      <xdr:rowOff>9525</xdr:rowOff>
    </xdr:from>
    <xdr:ext cx="1313180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772275" y="1228725"/>
          <a:ext cx="1313180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収入がない場合は</a:t>
          </a:r>
          <a:endParaRPr kumimoji="1" lang="en-US" altLang="ja-JP" sz="1100"/>
        </a:p>
        <a:p>
          <a:r>
            <a:rPr kumimoji="1" lang="ja-JP" altLang="en-US" sz="1100"/>
            <a:t>記入は不要です。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5</xdr:row>
      <xdr:rowOff>9525</xdr:rowOff>
    </xdr:from>
    <xdr:to>
      <xdr:col>12</xdr:col>
      <xdr:colOff>304800</xdr:colOff>
      <xdr:row>7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34200" y="1257300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247650</xdr:colOff>
      <xdr:row>5</xdr:row>
      <xdr:rowOff>123825</xdr:rowOff>
    </xdr:from>
    <xdr:ext cx="1313180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058025" y="1371600"/>
          <a:ext cx="1313180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収入がない場合は</a:t>
          </a:r>
          <a:endParaRPr kumimoji="1" lang="en-US" altLang="ja-JP" sz="1100"/>
        </a:p>
        <a:p>
          <a:r>
            <a:rPr kumimoji="1" lang="ja-JP" altLang="en-US" sz="1100"/>
            <a:t>記入は不要です。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</xdr:row>
      <xdr:rowOff>38100</xdr:rowOff>
    </xdr:from>
    <xdr:to>
      <xdr:col>11</xdr:col>
      <xdr:colOff>257175</xdr:colOff>
      <xdr:row>4</xdr:row>
      <xdr:rowOff>104775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96100" y="342900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142875</xdr:colOff>
      <xdr:row>1</xdr:row>
      <xdr:rowOff>57150</xdr:rowOff>
    </xdr:from>
    <xdr:ext cx="1497398" cy="80021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937375" y="361950"/>
          <a:ext cx="1497398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費目ごとに、この</a:t>
          </a:r>
          <a:endParaRPr kumimoji="1" lang="en-US" altLang="ja-JP" sz="1100"/>
        </a:p>
        <a:p>
          <a:r>
            <a:rPr kumimoji="1" lang="ja-JP" altLang="en-US" sz="1100"/>
            <a:t>シートをコピーして</a:t>
          </a:r>
          <a:endParaRPr kumimoji="1" lang="en-US" altLang="ja-JP" sz="1100"/>
        </a:p>
        <a:p>
          <a:r>
            <a:rPr kumimoji="1" lang="ja-JP" altLang="en-US" sz="1100"/>
            <a:t>ご使用ください。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</xdr:row>
      <xdr:rowOff>9525</xdr:rowOff>
    </xdr:from>
    <xdr:to>
      <xdr:col>11</xdr:col>
      <xdr:colOff>619125</xdr:colOff>
      <xdr:row>4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24625" y="200025"/>
          <a:ext cx="1552575" cy="838200"/>
        </a:xfrm>
        <a:prstGeom prst="wedgeRoundRectCallout">
          <a:avLst>
            <a:gd name="adj1" fmla="val -31263"/>
            <a:gd name="adj2" fmla="val 18597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676275</xdr:colOff>
      <xdr:row>1</xdr:row>
      <xdr:rowOff>47625</xdr:rowOff>
    </xdr:from>
    <xdr:ext cx="1172116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705600" y="238125"/>
          <a:ext cx="1172116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こちらの紙は</a:t>
          </a:r>
          <a:endParaRPr kumimoji="1" lang="en-US" altLang="ja-JP" sz="1100"/>
        </a:p>
        <a:p>
          <a:r>
            <a:rPr kumimoji="1" lang="ja-JP" altLang="en-US" sz="1100"/>
            <a:t>使用しなくても</a:t>
          </a:r>
          <a:endParaRPr kumimoji="1" lang="en-US" altLang="ja-JP" sz="1100"/>
        </a:p>
        <a:p>
          <a:r>
            <a:rPr kumimoji="1" lang="ja-JP" altLang="en-US" sz="1100"/>
            <a:t>結構です。</a:t>
          </a:r>
        </a:p>
      </xdr:txBody>
    </xdr:sp>
    <xdr:clientData/>
  </xdr:oneCellAnchor>
  <xdr:twoCellAnchor>
    <xdr:from>
      <xdr:col>9</xdr:col>
      <xdr:colOff>561975</xdr:colOff>
      <xdr:row>35</xdr:row>
      <xdr:rowOff>228600</xdr:rowOff>
    </xdr:from>
    <xdr:to>
      <xdr:col>12</xdr:col>
      <xdr:colOff>57150</xdr:colOff>
      <xdr:row>39</xdr:row>
      <xdr:rowOff>47625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629400" y="8582025"/>
          <a:ext cx="1552575" cy="771525"/>
        </a:xfrm>
        <a:prstGeom prst="wedgeRoundRectCallout">
          <a:avLst>
            <a:gd name="adj1" fmla="val -70527"/>
            <a:gd name="adj2" fmla="val 8370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19050</xdr:colOff>
      <xdr:row>35</xdr:row>
      <xdr:rowOff>228600</xdr:rowOff>
    </xdr:from>
    <xdr:ext cx="1313180" cy="80060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772275" y="8582025"/>
          <a:ext cx="1313180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費用および</a:t>
          </a:r>
          <a:endParaRPr kumimoji="1" lang="en-US" altLang="ja-JP" sz="1100"/>
        </a:p>
        <a:p>
          <a:r>
            <a:rPr kumimoji="1" lang="ja-JP" altLang="en-US" sz="1100"/>
            <a:t>何枚目の紙かを</a:t>
          </a:r>
          <a:endParaRPr kumimoji="1" lang="en-US" altLang="ja-JP" sz="1100"/>
        </a:p>
        <a:p>
          <a:r>
            <a:rPr kumimoji="1" lang="ja-JP" altLang="en-US" sz="1100"/>
            <a:t>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workbookViewId="0"/>
  </sheetViews>
  <sheetFormatPr defaultColWidth="8.875" defaultRowHeight="18.75" x14ac:dyDescent="0.4"/>
  <cols>
    <col min="1" max="1" width="6" customWidth="1"/>
    <col min="2" max="2" width="3.5" customWidth="1"/>
    <col min="3" max="3" width="21.625" customWidth="1"/>
    <col min="4" max="4" width="41.375" customWidth="1"/>
  </cols>
  <sheetData>
    <row r="1" spans="1:12" ht="21" customHeight="1" x14ac:dyDescent="0.4">
      <c r="A1" s="84" t="s">
        <v>74</v>
      </c>
      <c r="B1" s="52"/>
      <c r="C1" s="52"/>
      <c r="D1" s="52" t="s">
        <v>13</v>
      </c>
      <c r="E1" s="8"/>
      <c r="F1" s="8"/>
      <c r="G1" s="8"/>
      <c r="H1" s="8"/>
      <c r="I1" s="8"/>
      <c r="J1" s="8"/>
      <c r="K1" s="8"/>
      <c r="L1" s="8"/>
    </row>
    <row r="2" spans="1:12" ht="21" customHeight="1" x14ac:dyDescent="0.4">
      <c r="A2" s="88" t="s">
        <v>75</v>
      </c>
      <c r="B2" s="88"/>
      <c r="C2" s="88"/>
      <c r="D2" s="53"/>
      <c r="E2" s="8" t="s">
        <v>76</v>
      </c>
      <c r="F2" s="8"/>
      <c r="G2" s="8"/>
      <c r="H2" s="8"/>
      <c r="I2" s="8"/>
      <c r="J2" s="8"/>
      <c r="K2" s="8"/>
      <c r="L2" s="8"/>
    </row>
    <row r="3" spans="1:12" ht="29.25" customHeight="1" x14ac:dyDescent="0.4">
      <c r="A3" s="89" t="s">
        <v>73</v>
      </c>
      <c r="B3" s="93" t="s">
        <v>10</v>
      </c>
      <c r="C3" s="54" t="s">
        <v>1</v>
      </c>
      <c r="D3" s="55"/>
      <c r="E3" s="8"/>
      <c r="F3" s="8"/>
      <c r="G3" s="8"/>
      <c r="H3" s="8"/>
      <c r="I3" s="8"/>
      <c r="J3" s="8"/>
      <c r="K3" s="8"/>
      <c r="L3" s="8"/>
    </row>
    <row r="4" spans="1:12" ht="29.25" customHeight="1" x14ac:dyDescent="0.4">
      <c r="A4" s="89"/>
      <c r="B4" s="89"/>
      <c r="C4" s="56" t="s">
        <v>70</v>
      </c>
      <c r="D4" s="55"/>
      <c r="E4" s="47" t="s">
        <v>137</v>
      </c>
      <c r="F4" s="8"/>
      <c r="G4" s="8"/>
      <c r="H4" s="8"/>
      <c r="I4" s="8"/>
      <c r="J4" s="8"/>
      <c r="K4" s="8"/>
      <c r="L4" s="8"/>
    </row>
    <row r="5" spans="1:12" ht="29.25" customHeight="1" x14ac:dyDescent="0.4">
      <c r="A5" s="89"/>
      <c r="B5" s="89"/>
      <c r="C5" s="56" t="s">
        <v>68</v>
      </c>
      <c r="D5" s="55"/>
      <c r="E5" s="48" t="s">
        <v>87</v>
      </c>
      <c r="F5" s="8"/>
      <c r="G5" s="8"/>
      <c r="H5" s="8"/>
      <c r="I5" s="8"/>
      <c r="J5" s="8"/>
      <c r="K5" s="8"/>
      <c r="L5" s="8"/>
    </row>
    <row r="6" spans="1:12" ht="21" customHeight="1" x14ac:dyDescent="0.4">
      <c r="A6" s="89"/>
      <c r="B6" s="89" t="s">
        <v>11</v>
      </c>
      <c r="C6" s="57" t="s">
        <v>2</v>
      </c>
      <c r="D6" s="58"/>
      <c r="E6" s="8"/>
      <c r="F6" s="8"/>
      <c r="G6" s="8"/>
      <c r="H6" s="8"/>
      <c r="I6" s="8"/>
      <c r="J6" s="8"/>
      <c r="K6" s="8"/>
      <c r="L6" s="8"/>
    </row>
    <row r="7" spans="1:12" ht="21" customHeight="1" x14ac:dyDescent="0.4">
      <c r="A7" s="89"/>
      <c r="B7" s="89"/>
      <c r="C7" s="57" t="s">
        <v>3</v>
      </c>
      <c r="D7" s="58"/>
      <c r="E7" s="8"/>
      <c r="F7" s="8"/>
      <c r="G7" s="8"/>
      <c r="H7" s="8"/>
      <c r="I7" s="8"/>
      <c r="J7" s="8"/>
      <c r="K7" s="8"/>
      <c r="L7" s="8"/>
    </row>
    <row r="8" spans="1:12" ht="21" customHeight="1" x14ac:dyDescent="0.4">
      <c r="A8" s="89"/>
      <c r="B8" s="89"/>
      <c r="C8" s="57" t="s">
        <v>4</v>
      </c>
      <c r="D8" s="58"/>
      <c r="E8" s="8"/>
      <c r="F8" s="8"/>
      <c r="G8" s="8"/>
      <c r="H8" s="8"/>
      <c r="I8" s="8"/>
      <c r="J8" s="8"/>
      <c r="K8" s="8"/>
      <c r="L8" s="8"/>
    </row>
    <row r="9" spans="1:12" ht="21" customHeight="1" x14ac:dyDescent="0.4">
      <c r="A9" s="89"/>
      <c r="B9" s="89"/>
      <c r="C9" s="57" t="s">
        <v>5</v>
      </c>
      <c r="D9" s="58"/>
      <c r="E9" s="8" t="s">
        <v>69</v>
      </c>
      <c r="F9" s="8"/>
      <c r="G9" s="8"/>
      <c r="H9" s="8"/>
      <c r="I9" s="8"/>
      <c r="J9" s="8"/>
      <c r="K9" s="8"/>
      <c r="L9" s="8"/>
    </row>
    <row r="10" spans="1:12" ht="21" customHeight="1" x14ac:dyDescent="0.4">
      <c r="A10" s="89"/>
      <c r="B10" s="89" t="s">
        <v>12</v>
      </c>
      <c r="C10" s="57" t="s">
        <v>6</v>
      </c>
      <c r="D10" s="58"/>
      <c r="E10" s="8"/>
      <c r="F10" s="8"/>
      <c r="G10" s="8"/>
      <c r="H10" s="8"/>
      <c r="I10" s="8"/>
      <c r="J10" s="8"/>
      <c r="K10" s="8"/>
      <c r="L10" s="8"/>
    </row>
    <row r="11" spans="1:12" ht="21" customHeight="1" x14ac:dyDescent="0.4">
      <c r="A11" s="89"/>
      <c r="B11" s="89"/>
      <c r="C11" s="57" t="s">
        <v>7</v>
      </c>
      <c r="D11" s="58"/>
      <c r="E11" s="8"/>
      <c r="F11" s="8"/>
      <c r="G11" s="8"/>
      <c r="H11" s="8"/>
      <c r="I11" s="8"/>
      <c r="J11" s="8"/>
      <c r="K11" s="8"/>
      <c r="L11" s="8"/>
    </row>
    <row r="12" spans="1:12" ht="21" customHeight="1" x14ac:dyDescent="0.4">
      <c r="A12" s="89"/>
      <c r="B12" s="89"/>
      <c r="C12" s="57" t="s">
        <v>8</v>
      </c>
      <c r="D12" s="58"/>
      <c r="E12" s="8"/>
      <c r="F12" s="8"/>
      <c r="G12" s="8"/>
      <c r="H12" s="8"/>
      <c r="I12" s="8"/>
      <c r="J12" s="8"/>
      <c r="K12" s="8"/>
      <c r="L12" s="8"/>
    </row>
    <row r="13" spans="1:12" ht="21" customHeight="1" x14ac:dyDescent="0.4">
      <c r="A13" s="89"/>
      <c r="B13" s="89"/>
      <c r="C13" s="57" t="s">
        <v>9</v>
      </c>
      <c r="D13" s="59"/>
      <c r="E13" s="8"/>
      <c r="F13" s="8"/>
      <c r="G13" s="8"/>
      <c r="H13" s="8"/>
      <c r="I13" s="8"/>
      <c r="J13" s="8"/>
      <c r="K13" s="8"/>
      <c r="L13" s="8"/>
    </row>
    <row r="14" spans="1:12" ht="20.25" thickBot="1" x14ac:dyDescent="0.45">
      <c r="A14" s="90" t="s">
        <v>82</v>
      </c>
      <c r="B14" s="90"/>
      <c r="C14" s="60" t="s">
        <v>77</v>
      </c>
      <c r="D14" s="61"/>
      <c r="E14" s="8" t="s">
        <v>86</v>
      </c>
      <c r="F14" s="8"/>
      <c r="G14" s="8"/>
      <c r="H14" s="8"/>
      <c r="I14" s="8"/>
      <c r="J14" s="8"/>
      <c r="K14" s="8"/>
      <c r="L14" s="8"/>
    </row>
    <row r="15" spans="1:12" ht="19.5" x14ac:dyDescent="0.4">
      <c r="A15" s="91" t="s">
        <v>85</v>
      </c>
      <c r="B15" s="91"/>
      <c r="C15" s="62" t="s">
        <v>83</v>
      </c>
      <c r="D15" s="63"/>
      <c r="E15" s="8" t="s">
        <v>101</v>
      </c>
      <c r="F15" s="8"/>
      <c r="G15" s="8"/>
      <c r="H15" s="8"/>
      <c r="I15" s="8"/>
      <c r="J15" s="8"/>
      <c r="K15" s="8"/>
      <c r="L15" s="8"/>
    </row>
    <row r="16" spans="1:12" ht="19.5" x14ac:dyDescent="0.4">
      <c r="A16" s="92"/>
      <c r="B16" s="92"/>
      <c r="C16" s="57" t="s">
        <v>84</v>
      </c>
      <c r="D16" s="58"/>
      <c r="E16" s="8" t="s">
        <v>102</v>
      </c>
      <c r="F16" s="8"/>
      <c r="G16" s="8"/>
      <c r="H16" s="8"/>
      <c r="I16" s="8"/>
      <c r="J16" s="8"/>
      <c r="K16" s="8"/>
      <c r="L16" s="8"/>
    </row>
  </sheetData>
  <mergeCells count="7">
    <mergeCell ref="A2:C2"/>
    <mergeCell ref="A3:A13"/>
    <mergeCell ref="A14:B14"/>
    <mergeCell ref="A15:B16"/>
    <mergeCell ref="B3:B5"/>
    <mergeCell ref="B6:B9"/>
    <mergeCell ref="B10:B13"/>
  </mergeCells>
  <phoneticPr fontId="3"/>
  <dataValidations count="2">
    <dataValidation type="list" allowBlank="1" showInputMessage="1" showErrorMessage="1" sqref="D5">
      <formula1>"月１回, 月２～３回, 月４回以上"</formula1>
    </dataValidation>
    <dataValidation type="list" allowBlank="1" showInputMessage="1" showErrorMessage="1" sqref="D4">
      <formula1>"一般形認知症カフェ, 医療機関連携型認知症カフェ"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showZeros="0" view="pageLayout" topLeftCell="A4" zoomScaleNormal="100" workbookViewId="0">
      <selection activeCell="O26" sqref="O26"/>
    </sheetView>
  </sheetViews>
  <sheetFormatPr defaultColWidth="8.875" defaultRowHeight="18.75" x14ac:dyDescent="0.4"/>
  <cols>
    <col min="1" max="1" width="1.375" customWidth="1"/>
    <col min="2" max="2" width="7.125" customWidth="1"/>
    <col min="3" max="3" width="4" customWidth="1"/>
    <col min="4" max="4" width="4.625" customWidth="1"/>
    <col min="5" max="5" width="7.625" customWidth="1"/>
    <col min="6" max="6" width="5.875" customWidth="1"/>
    <col min="7" max="7" width="5" customWidth="1"/>
    <col min="8" max="8" width="3" customWidth="1"/>
    <col min="9" max="9" width="3.125" customWidth="1"/>
    <col min="10" max="10" width="4" customWidth="1"/>
    <col min="11" max="11" width="3.625" customWidth="1"/>
    <col min="12" max="12" width="4.625" customWidth="1"/>
    <col min="13" max="13" width="3" customWidth="1"/>
    <col min="14" max="14" width="3.125" customWidth="1"/>
    <col min="15" max="15" width="16" customWidth="1"/>
    <col min="16" max="16" width="3.625" customWidth="1"/>
  </cols>
  <sheetData>
    <row r="1" spans="2:16" ht="7.5" customHeight="1" x14ac:dyDescent="0.4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6" ht="19.5" x14ac:dyDescent="0.4">
      <c r="B2" s="1" t="s">
        <v>0</v>
      </c>
      <c r="C2" s="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2:16" ht="19.5" x14ac:dyDescent="0.4">
      <c r="B3" s="8"/>
      <c r="C3" s="8"/>
      <c r="D3" s="8"/>
      <c r="E3" s="8"/>
      <c r="F3" s="8"/>
      <c r="G3" s="8"/>
      <c r="H3" s="8"/>
      <c r="I3" s="8"/>
      <c r="J3" s="8"/>
      <c r="K3" s="95" t="s">
        <v>14</v>
      </c>
      <c r="L3" s="95"/>
      <c r="M3" s="95"/>
      <c r="N3" s="95"/>
      <c r="O3" s="95"/>
      <c r="P3" s="95"/>
    </row>
    <row r="4" spans="2:16" ht="19.5" x14ac:dyDescent="0.4">
      <c r="B4" s="96" t="s">
        <v>15</v>
      </c>
      <c r="C4" s="96"/>
      <c r="D4" s="96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6" ht="19.5" x14ac:dyDescent="0.4">
      <c r="B5" s="8"/>
      <c r="C5" s="8"/>
      <c r="D5" s="8"/>
      <c r="E5" s="1" t="s">
        <v>16</v>
      </c>
      <c r="F5" s="8"/>
      <c r="G5" s="1"/>
      <c r="H5" s="1">
        <f>入力用!D6</f>
        <v>0</v>
      </c>
      <c r="I5" s="1"/>
      <c r="J5" s="1"/>
      <c r="K5" s="6"/>
      <c r="L5" s="6"/>
      <c r="M5" s="6"/>
      <c r="N5" s="6"/>
      <c r="O5" s="6"/>
      <c r="P5" s="6"/>
    </row>
    <row r="6" spans="2:16" ht="19.5" x14ac:dyDescent="0.4">
      <c r="B6" s="8"/>
      <c r="C6" s="8"/>
      <c r="D6" s="8"/>
      <c r="E6" s="1" t="s">
        <v>17</v>
      </c>
      <c r="F6" s="8"/>
      <c r="G6" s="1"/>
      <c r="H6" s="1">
        <f>入力用!D7</f>
        <v>0</v>
      </c>
      <c r="I6" s="1"/>
      <c r="J6" s="1"/>
      <c r="K6" s="6"/>
      <c r="L6" s="6"/>
      <c r="M6" s="6"/>
      <c r="N6" s="6"/>
      <c r="O6" s="6"/>
      <c r="P6" s="45" t="s">
        <v>18</v>
      </c>
    </row>
    <row r="7" spans="2:16" ht="19.5" x14ac:dyDescent="0.4">
      <c r="B7" s="8"/>
      <c r="C7" s="8"/>
      <c r="D7" s="8"/>
      <c r="E7" s="1" t="s">
        <v>19</v>
      </c>
      <c r="F7" s="8"/>
      <c r="G7" s="1"/>
      <c r="H7" s="1">
        <f>入力用!D8</f>
        <v>0</v>
      </c>
      <c r="I7" s="1"/>
      <c r="J7" s="1"/>
      <c r="K7" s="6"/>
      <c r="L7" s="6"/>
      <c r="M7" s="6"/>
      <c r="N7" s="6"/>
      <c r="O7" s="6"/>
      <c r="P7" s="6"/>
    </row>
    <row r="8" spans="2:16" ht="19.5" x14ac:dyDescent="0.4">
      <c r="B8" s="8"/>
      <c r="C8" s="8"/>
      <c r="D8" s="8"/>
      <c r="E8" s="1" t="s">
        <v>20</v>
      </c>
      <c r="F8" s="8"/>
      <c r="G8" s="1"/>
      <c r="H8" s="1">
        <f>入力用!D9</f>
        <v>0</v>
      </c>
      <c r="I8" s="1"/>
      <c r="J8" s="1"/>
      <c r="K8" s="1"/>
      <c r="L8" s="1"/>
      <c r="M8" s="1"/>
      <c r="N8" s="1"/>
      <c r="O8" s="1"/>
      <c r="P8" s="45"/>
    </row>
    <row r="9" spans="2:16" ht="19.5" x14ac:dyDescent="0.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2:16" ht="19.5" x14ac:dyDescent="0.4">
      <c r="B10" s="8"/>
      <c r="C10" s="45" t="s">
        <v>22</v>
      </c>
      <c r="D10" s="38">
        <f>入力用!D2</f>
        <v>0</v>
      </c>
      <c r="E10" s="1" t="s">
        <v>21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19.5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6" ht="19.5" x14ac:dyDescent="0.4">
      <c r="B12" s="1" t="s">
        <v>23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6" ht="19.5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6" ht="19.5" x14ac:dyDescent="0.4">
      <c r="B14" s="8"/>
      <c r="C14" s="8"/>
      <c r="D14" s="8"/>
      <c r="E14" s="8"/>
      <c r="F14" s="8"/>
      <c r="G14" s="1" t="s">
        <v>24</v>
      </c>
      <c r="H14" s="1"/>
      <c r="I14" s="8"/>
      <c r="J14" s="8"/>
      <c r="K14" s="8"/>
      <c r="L14" s="8"/>
      <c r="M14" s="8"/>
      <c r="N14" s="8"/>
      <c r="O14" s="8"/>
      <c r="P14" s="8"/>
    </row>
    <row r="15" spans="2:16" ht="19.5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 ht="19.5" x14ac:dyDescent="0.4">
      <c r="B16" s="99" t="s">
        <v>25</v>
      </c>
      <c r="C16" s="99"/>
      <c r="D16" s="99"/>
      <c r="E16" s="99"/>
      <c r="F16" s="47"/>
      <c r="G16" s="40" t="s">
        <v>96</v>
      </c>
      <c r="H16" s="40"/>
      <c r="I16" s="97">
        <f>入力用!D3</f>
        <v>0</v>
      </c>
      <c r="J16" s="97"/>
      <c r="K16" s="97"/>
      <c r="L16" s="97"/>
      <c r="M16" s="97"/>
      <c r="N16" s="97"/>
      <c r="O16" s="97"/>
      <c r="P16" s="42" t="s">
        <v>95</v>
      </c>
    </row>
    <row r="17" spans="2:16" ht="19.5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ht="19.5" x14ac:dyDescent="0.4">
      <c r="B18" s="1" t="s">
        <v>91</v>
      </c>
      <c r="C18" s="8"/>
      <c r="D18" s="8"/>
      <c r="E18" s="8"/>
      <c r="F18" s="38" t="str">
        <f>IF(入力用!D4="一般形認知症カフェ","■","□")</f>
        <v>□</v>
      </c>
      <c r="G18" s="7" t="s">
        <v>92</v>
      </c>
      <c r="H18" s="1"/>
      <c r="I18" s="1"/>
      <c r="J18" s="1"/>
      <c r="K18" s="43"/>
      <c r="L18" s="38" t="str">
        <f>IF(入力用!D4="","□", IF(入力用!D4="一般形認知症カフェ","□","■"))</f>
        <v>□</v>
      </c>
      <c r="M18" s="7" t="s">
        <v>93</v>
      </c>
      <c r="N18" s="1"/>
      <c r="O18" s="1"/>
      <c r="P18" s="1"/>
    </row>
    <row r="19" spans="2:16" ht="19.5" x14ac:dyDescent="0.4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ht="19.5" x14ac:dyDescent="0.4">
      <c r="B20" s="96" t="s">
        <v>26</v>
      </c>
      <c r="C20" s="96"/>
      <c r="D20" s="9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x14ac:dyDescent="0.4">
      <c r="B21" s="40" t="str">
        <f>IF(入力用!D5="月１回","■","□")</f>
        <v>□</v>
      </c>
      <c r="C21" s="1" t="s">
        <v>98</v>
      </c>
      <c r="D21" s="1"/>
      <c r="E21" s="1"/>
      <c r="F21" s="38" t="str">
        <f>IF(入力用!D5="月２～３回","■","□")</f>
        <v>□</v>
      </c>
      <c r="G21" s="2" t="s">
        <v>100</v>
      </c>
      <c r="H21" s="1"/>
      <c r="I21" s="1"/>
      <c r="J21" s="1"/>
      <c r="K21" s="1"/>
      <c r="L21" s="1"/>
      <c r="M21" s="1"/>
      <c r="N21" s="38" t="str">
        <f>IF(入力用!D5="月４回以上","■","□")</f>
        <v>□</v>
      </c>
      <c r="O21" s="1" t="s">
        <v>99</v>
      </c>
      <c r="P21" s="1"/>
    </row>
    <row r="22" spans="2:16" ht="19.5" x14ac:dyDescent="0.4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ht="19.5" x14ac:dyDescent="0.4">
      <c r="B23" s="6" t="s">
        <v>78</v>
      </c>
      <c r="C23" s="6"/>
      <c r="D23" s="6"/>
      <c r="E23" s="40"/>
      <c r="F23" s="40" t="s">
        <v>79</v>
      </c>
      <c r="G23" s="98">
        <f>入力用!D14</f>
        <v>0</v>
      </c>
      <c r="H23" s="98"/>
      <c r="I23" s="46" t="s">
        <v>94</v>
      </c>
      <c r="J23" s="46"/>
      <c r="K23" s="6"/>
      <c r="L23" s="41"/>
      <c r="M23" s="41"/>
      <c r="N23" s="8"/>
      <c r="O23" s="8"/>
      <c r="P23" s="8"/>
    </row>
    <row r="24" spans="2:16" ht="19.5" x14ac:dyDescent="0.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ht="19.5" x14ac:dyDescent="0.4">
      <c r="B25" s="96" t="s">
        <v>27</v>
      </c>
      <c r="C25" s="96"/>
      <c r="D25" s="96"/>
      <c r="E25" s="9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ht="19.5" x14ac:dyDescent="0.4">
      <c r="B26" s="96" t="s">
        <v>28</v>
      </c>
      <c r="C26" s="96"/>
      <c r="D26" s="96"/>
      <c r="E26" s="96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 ht="19.5" x14ac:dyDescent="0.4">
      <c r="B27" s="6"/>
      <c r="C27" s="6"/>
      <c r="D27" s="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ht="19.5" x14ac:dyDescent="0.4">
      <c r="B28" s="96" t="s">
        <v>29</v>
      </c>
      <c r="C28" s="96"/>
      <c r="D28" s="9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ht="19.5" x14ac:dyDescent="0.4">
      <c r="B29" s="1" t="s">
        <v>30</v>
      </c>
      <c r="C29" s="8"/>
      <c r="D29" s="8"/>
      <c r="E29" s="8"/>
      <c r="F29" s="94">
        <f>入力用!D10</f>
        <v>0</v>
      </c>
      <c r="G29" s="94"/>
      <c r="H29" s="94"/>
      <c r="I29" s="94"/>
      <c r="J29" s="94"/>
      <c r="K29" s="94"/>
      <c r="L29" s="94"/>
      <c r="M29" s="94"/>
      <c r="N29" s="94"/>
      <c r="O29" s="8"/>
      <c r="P29" s="8"/>
    </row>
    <row r="30" spans="2:16" ht="19.5" x14ac:dyDescent="0.4">
      <c r="B30" s="1" t="s">
        <v>31</v>
      </c>
      <c r="C30" s="8"/>
      <c r="D30" s="8"/>
      <c r="E30" s="8"/>
      <c r="F30" s="94">
        <f>入力用!D11</f>
        <v>0</v>
      </c>
      <c r="G30" s="94"/>
      <c r="H30" s="94"/>
      <c r="I30" s="94"/>
      <c r="J30" s="94"/>
      <c r="K30" s="94"/>
      <c r="L30" s="94"/>
      <c r="M30" s="94"/>
      <c r="N30" s="94"/>
      <c r="O30" s="8"/>
      <c r="P30" s="8"/>
    </row>
    <row r="31" spans="2:16" ht="19.5" x14ac:dyDescent="0.4">
      <c r="B31" s="1" t="s">
        <v>32</v>
      </c>
      <c r="C31" s="8"/>
      <c r="D31" s="8"/>
      <c r="E31" s="8"/>
      <c r="F31" s="94">
        <f>入力用!D12</f>
        <v>0</v>
      </c>
      <c r="G31" s="94"/>
      <c r="H31" s="94"/>
      <c r="I31" s="94"/>
      <c r="J31" s="94"/>
      <c r="K31" s="94"/>
      <c r="L31" s="94"/>
      <c r="M31" s="94"/>
      <c r="N31" s="94"/>
      <c r="O31" s="8"/>
      <c r="P31" s="8"/>
    </row>
    <row r="32" spans="2:16" ht="19.5" x14ac:dyDescent="0.4">
      <c r="B32" s="1" t="s">
        <v>33</v>
      </c>
      <c r="C32" s="8"/>
      <c r="D32" s="8"/>
      <c r="E32" s="8"/>
      <c r="F32" s="94">
        <f>入力用!D13</f>
        <v>0</v>
      </c>
      <c r="G32" s="94"/>
      <c r="H32" s="94"/>
      <c r="I32" s="94"/>
      <c r="J32" s="94"/>
      <c r="K32" s="94"/>
      <c r="L32" s="94"/>
      <c r="M32" s="94"/>
      <c r="N32" s="94"/>
      <c r="O32" s="94"/>
      <c r="P32" s="8"/>
    </row>
  </sheetData>
  <mergeCells count="13">
    <mergeCell ref="F32:O32"/>
    <mergeCell ref="K3:P3"/>
    <mergeCell ref="B28:D28"/>
    <mergeCell ref="F29:N29"/>
    <mergeCell ref="F30:N30"/>
    <mergeCell ref="F31:N31"/>
    <mergeCell ref="B4:D4"/>
    <mergeCell ref="I16:O16"/>
    <mergeCell ref="G23:H23"/>
    <mergeCell ref="B16:E16"/>
    <mergeCell ref="B20:D20"/>
    <mergeCell ref="B26:E26"/>
    <mergeCell ref="B25:E2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8"/>
  <sheetViews>
    <sheetView showZeros="0" tabSelected="1" view="pageLayout" zoomScaleNormal="100" workbookViewId="0">
      <selection activeCell="G27" sqref="G27"/>
    </sheetView>
  </sheetViews>
  <sheetFormatPr defaultColWidth="8.875" defaultRowHeight="18.75" x14ac:dyDescent="0.4"/>
  <cols>
    <col min="1" max="1" width="2.125" customWidth="1"/>
    <col min="2" max="3" width="8.375" customWidth="1"/>
    <col min="4" max="4" width="8" customWidth="1"/>
    <col min="5" max="6" width="12.875" customWidth="1"/>
    <col min="7" max="9" width="8.625" customWidth="1"/>
  </cols>
  <sheetData>
    <row r="1" spans="1:10" x14ac:dyDescent="0.4">
      <c r="A1" s="7"/>
      <c r="B1" s="7"/>
      <c r="C1" s="97" t="s">
        <v>43</v>
      </c>
      <c r="D1" s="97"/>
      <c r="E1" s="97"/>
      <c r="F1" s="97"/>
      <c r="G1" s="97"/>
      <c r="H1" s="97"/>
      <c r="I1" s="7"/>
    </row>
    <row r="2" spans="1:10" x14ac:dyDescent="0.4">
      <c r="A2" s="7"/>
      <c r="B2" s="7"/>
      <c r="C2" s="7"/>
      <c r="D2" s="7"/>
      <c r="E2" s="7"/>
      <c r="F2" s="7"/>
      <c r="G2" s="7"/>
      <c r="H2" s="7"/>
      <c r="I2" s="7"/>
    </row>
    <row r="3" spans="1:10" ht="19.5" x14ac:dyDescent="0.4">
      <c r="A3" s="1" t="s">
        <v>44</v>
      </c>
      <c r="B3" s="1"/>
      <c r="C3" s="1"/>
      <c r="D3" s="1"/>
      <c r="E3" s="1"/>
      <c r="F3" s="1"/>
      <c r="G3" s="1"/>
      <c r="H3" s="1"/>
      <c r="I3" s="1"/>
      <c r="J3" s="8"/>
    </row>
    <row r="4" spans="1:10" ht="19.5" x14ac:dyDescent="0.4">
      <c r="A4" s="1"/>
      <c r="B4" s="103" t="s">
        <v>45</v>
      </c>
      <c r="C4" s="104"/>
      <c r="D4" s="105"/>
      <c r="E4" s="103" t="s">
        <v>50</v>
      </c>
      <c r="F4" s="105"/>
      <c r="G4" s="103" t="s">
        <v>46</v>
      </c>
      <c r="H4" s="104"/>
      <c r="I4" s="105"/>
      <c r="J4" s="8"/>
    </row>
    <row r="5" spans="1:10" ht="19.5" x14ac:dyDescent="0.4">
      <c r="A5" s="1"/>
      <c r="B5" s="106"/>
      <c r="C5" s="107"/>
      <c r="D5" s="108"/>
      <c r="E5" s="106"/>
      <c r="F5" s="108"/>
      <c r="G5" s="106"/>
      <c r="H5" s="107"/>
      <c r="I5" s="108"/>
      <c r="J5" s="8"/>
    </row>
    <row r="6" spans="1:10" ht="19.5" x14ac:dyDescent="0.4">
      <c r="A6" s="1"/>
      <c r="B6" s="106"/>
      <c r="C6" s="107"/>
      <c r="D6" s="108"/>
      <c r="E6" s="106"/>
      <c r="F6" s="108"/>
      <c r="G6" s="106"/>
      <c r="H6" s="107"/>
      <c r="I6" s="108"/>
      <c r="J6" s="8"/>
    </row>
    <row r="7" spans="1:10" ht="19.5" x14ac:dyDescent="0.4">
      <c r="A7" s="1"/>
      <c r="B7" s="106"/>
      <c r="C7" s="107"/>
      <c r="D7" s="108"/>
      <c r="E7" s="106"/>
      <c r="F7" s="108"/>
      <c r="G7" s="106"/>
      <c r="H7" s="107"/>
      <c r="I7" s="108"/>
      <c r="J7" s="8"/>
    </row>
    <row r="8" spans="1:10" ht="19.5" x14ac:dyDescent="0.4">
      <c r="A8" s="1"/>
      <c r="B8" s="112" t="s">
        <v>47</v>
      </c>
      <c r="C8" s="113"/>
      <c r="D8" s="114"/>
      <c r="E8" s="109">
        <f>SUM(E5:F7)</f>
        <v>0</v>
      </c>
      <c r="F8" s="111"/>
      <c r="G8" s="109"/>
      <c r="H8" s="110"/>
      <c r="I8" s="111"/>
      <c r="J8" s="8"/>
    </row>
    <row r="9" spans="1:10" ht="19.5" x14ac:dyDescent="0.4">
      <c r="A9" s="1"/>
      <c r="B9" s="1"/>
      <c r="C9" s="1"/>
      <c r="D9" s="1"/>
      <c r="E9" s="1"/>
      <c r="F9" s="1"/>
      <c r="G9" s="1"/>
      <c r="H9" s="1"/>
      <c r="I9" s="1"/>
      <c r="J9" s="8"/>
    </row>
    <row r="10" spans="1:10" ht="19.5" x14ac:dyDescent="0.4">
      <c r="A10" s="1"/>
      <c r="B10" s="1" t="s">
        <v>48</v>
      </c>
      <c r="C10" s="1"/>
      <c r="D10" s="1"/>
      <c r="E10" s="1"/>
      <c r="F10" s="1"/>
      <c r="G10" s="1"/>
      <c r="H10" s="1"/>
      <c r="I10" s="1"/>
      <c r="J10" s="8"/>
    </row>
    <row r="11" spans="1:10" ht="19.5" x14ac:dyDescent="0.4">
      <c r="A11" s="1"/>
      <c r="B11" s="100" t="s">
        <v>49</v>
      </c>
      <c r="C11" s="101"/>
      <c r="D11" s="101"/>
      <c r="E11" s="101"/>
      <c r="F11" s="101"/>
      <c r="G11" s="101"/>
      <c r="H11" s="101"/>
      <c r="I11" s="102"/>
      <c r="J11" s="8"/>
    </row>
    <row r="12" spans="1:10" ht="19.5" x14ac:dyDescent="0.4">
      <c r="A12" s="1"/>
      <c r="B12" s="103" t="s">
        <v>45</v>
      </c>
      <c r="C12" s="104"/>
      <c r="D12" s="105"/>
      <c r="E12" s="103" t="s">
        <v>50</v>
      </c>
      <c r="F12" s="105"/>
      <c r="G12" s="103" t="s">
        <v>46</v>
      </c>
      <c r="H12" s="104"/>
      <c r="I12" s="105"/>
      <c r="J12" s="8"/>
    </row>
    <row r="13" spans="1:10" ht="34.5" customHeight="1" x14ac:dyDescent="0.4">
      <c r="A13" s="1"/>
      <c r="B13" s="115" t="s">
        <v>51</v>
      </c>
      <c r="C13" s="116"/>
      <c r="D13" s="117"/>
      <c r="E13" s="106"/>
      <c r="F13" s="108"/>
      <c r="G13" s="106"/>
      <c r="H13" s="107"/>
      <c r="I13" s="108"/>
      <c r="J13" s="8"/>
    </row>
    <row r="14" spans="1:10" ht="34.5" customHeight="1" x14ac:dyDescent="0.4">
      <c r="A14" s="1"/>
      <c r="B14" s="123" t="s">
        <v>52</v>
      </c>
      <c r="C14" s="124"/>
      <c r="D14" s="125"/>
      <c r="E14" s="106"/>
      <c r="F14" s="108"/>
      <c r="G14" s="106"/>
      <c r="H14" s="107"/>
      <c r="I14" s="108"/>
      <c r="J14" s="8"/>
    </row>
    <row r="15" spans="1:10" ht="34.5" customHeight="1" x14ac:dyDescent="0.4">
      <c r="A15" s="1"/>
      <c r="B15" s="115" t="s">
        <v>53</v>
      </c>
      <c r="C15" s="116"/>
      <c r="D15" s="117"/>
      <c r="E15" s="106"/>
      <c r="F15" s="108"/>
      <c r="G15" s="106"/>
      <c r="H15" s="107"/>
      <c r="I15" s="108"/>
      <c r="J15" s="8"/>
    </row>
    <row r="16" spans="1:10" ht="51" customHeight="1" x14ac:dyDescent="0.4">
      <c r="A16" s="1"/>
      <c r="B16" s="115" t="s">
        <v>54</v>
      </c>
      <c r="C16" s="116"/>
      <c r="D16" s="117"/>
      <c r="E16" s="106"/>
      <c r="F16" s="108"/>
      <c r="G16" s="106"/>
      <c r="H16" s="107"/>
      <c r="I16" s="108"/>
      <c r="J16" s="8"/>
    </row>
    <row r="17" spans="1:10" ht="34.5" customHeight="1" x14ac:dyDescent="0.4">
      <c r="A17" s="1"/>
      <c r="B17" s="115" t="s">
        <v>138</v>
      </c>
      <c r="C17" s="116"/>
      <c r="D17" s="117"/>
      <c r="E17" s="85"/>
      <c r="F17" s="86"/>
      <c r="G17" s="85"/>
      <c r="H17" s="87"/>
      <c r="I17" s="86"/>
      <c r="J17" s="8"/>
    </row>
    <row r="18" spans="1:10" ht="19.5" x14ac:dyDescent="0.4">
      <c r="A18" s="1"/>
      <c r="B18" s="112" t="s">
        <v>55</v>
      </c>
      <c r="C18" s="113"/>
      <c r="D18" s="114"/>
      <c r="E18" s="109">
        <f>SUM(E12:F16)</f>
        <v>0</v>
      </c>
      <c r="F18" s="111"/>
      <c r="G18" s="109"/>
      <c r="H18" s="110"/>
      <c r="I18" s="111"/>
      <c r="J18" s="8"/>
    </row>
    <row r="19" spans="1:10" ht="19.5" x14ac:dyDescent="0.4">
      <c r="A19" s="1"/>
      <c r="B19" s="1"/>
      <c r="C19" s="1"/>
      <c r="D19" s="1"/>
      <c r="E19" s="1"/>
      <c r="F19" s="1"/>
      <c r="G19" s="1"/>
      <c r="H19" s="1"/>
      <c r="I19" s="1"/>
      <c r="J19" s="8"/>
    </row>
    <row r="20" spans="1:10" ht="19.5" x14ac:dyDescent="0.4">
      <c r="A20" s="1"/>
      <c r="B20" s="1" t="s">
        <v>56</v>
      </c>
      <c r="C20" s="1"/>
      <c r="D20" s="1"/>
      <c r="E20" s="1"/>
      <c r="F20" s="1"/>
      <c r="G20" s="1"/>
      <c r="H20" s="1"/>
      <c r="I20" s="1"/>
      <c r="J20" s="8"/>
    </row>
    <row r="21" spans="1:10" ht="36" customHeight="1" x14ac:dyDescent="0.4">
      <c r="A21" s="7"/>
      <c r="B21" s="118" t="s">
        <v>81</v>
      </c>
      <c r="C21" s="119"/>
      <c r="D21" s="119"/>
      <c r="E21" s="122" t="s">
        <v>80</v>
      </c>
      <c r="F21" s="122"/>
      <c r="G21" s="122"/>
      <c r="H21" s="122"/>
      <c r="I21" s="122"/>
    </row>
    <row r="22" spans="1:10" x14ac:dyDescent="0.4">
      <c r="A22" s="7"/>
      <c r="B22" s="120">
        <f>SUM(E18-E8)</f>
        <v>0</v>
      </c>
      <c r="C22" s="120"/>
      <c r="D22" s="120"/>
      <c r="E22" s="121"/>
      <c r="F22" s="121"/>
      <c r="G22" s="121"/>
      <c r="H22" s="121"/>
      <c r="I22" s="121"/>
    </row>
    <row r="23" spans="1:10" x14ac:dyDescent="0.4">
      <c r="A23" s="7"/>
      <c r="B23" s="1"/>
      <c r="C23" s="1"/>
      <c r="D23" s="1"/>
      <c r="E23" s="1"/>
      <c r="F23" s="1"/>
      <c r="G23" s="1"/>
      <c r="H23" s="1"/>
      <c r="I23" s="1"/>
    </row>
    <row r="24" spans="1:10" x14ac:dyDescent="0.4">
      <c r="A24" s="7"/>
      <c r="B24" s="1"/>
      <c r="C24" s="1"/>
      <c r="D24" s="1"/>
      <c r="E24" s="1"/>
      <c r="F24" s="1"/>
      <c r="G24" s="1"/>
      <c r="H24" s="1"/>
      <c r="I24" s="1"/>
    </row>
    <row r="25" spans="1:10" x14ac:dyDescent="0.4">
      <c r="A25" s="7"/>
      <c r="B25" s="7"/>
      <c r="C25" s="7"/>
      <c r="D25" s="7"/>
      <c r="E25" s="7"/>
      <c r="F25" s="7"/>
      <c r="G25" s="7"/>
      <c r="H25" s="7"/>
      <c r="I25" s="7"/>
    </row>
    <row r="26" spans="1:10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10" x14ac:dyDescent="0.4">
      <c r="A27" s="7"/>
      <c r="B27" s="7"/>
      <c r="C27" s="7"/>
      <c r="D27" s="7"/>
      <c r="E27" s="7"/>
      <c r="F27" s="7"/>
      <c r="G27" s="7"/>
      <c r="H27" s="7"/>
      <c r="I27" s="7"/>
    </row>
    <row r="28" spans="1:10" x14ac:dyDescent="0.4">
      <c r="A28" s="7"/>
      <c r="B28" s="7"/>
      <c r="C28" s="7"/>
      <c r="D28" s="7"/>
      <c r="E28" s="7"/>
      <c r="F28" s="7"/>
      <c r="G28" s="7"/>
      <c r="H28" s="7"/>
      <c r="I28" s="7"/>
    </row>
  </sheetData>
  <mergeCells count="40">
    <mergeCell ref="B17:D17"/>
    <mergeCell ref="B21:D21"/>
    <mergeCell ref="B22:D22"/>
    <mergeCell ref="E22:I22"/>
    <mergeCell ref="E21:I21"/>
    <mergeCell ref="B13:D13"/>
    <mergeCell ref="B14:D14"/>
    <mergeCell ref="E13:F13"/>
    <mergeCell ref="E14:F14"/>
    <mergeCell ref="G13:I13"/>
    <mergeCell ref="G14:I14"/>
    <mergeCell ref="B18:D18"/>
    <mergeCell ref="E18:F18"/>
    <mergeCell ref="G18:I18"/>
    <mergeCell ref="B15:D15"/>
    <mergeCell ref="E15:F15"/>
    <mergeCell ref="G15:I15"/>
    <mergeCell ref="B7:D7"/>
    <mergeCell ref="B16:D16"/>
    <mergeCell ref="E16:F16"/>
    <mergeCell ref="G16:I16"/>
    <mergeCell ref="B12:D12"/>
    <mergeCell ref="E12:F12"/>
    <mergeCell ref="G12:I12"/>
    <mergeCell ref="C1:H1"/>
    <mergeCell ref="B11:I11"/>
    <mergeCell ref="G4:I4"/>
    <mergeCell ref="G5:I5"/>
    <mergeCell ref="G6:I6"/>
    <mergeCell ref="G7:I7"/>
    <mergeCell ref="G8:I8"/>
    <mergeCell ref="B8:D8"/>
    <mergeCell ref="E4:F4"/>
    <mergeCell ref="E5:F5"/>
    <mergeCell ref="E6:F6"/>
    <mergeCell ref="E7:F7"/>
    <mergeCell ref="E8:F8"/>
    <mergeCell ref="B4:D4"/>
    <mergeCell ref="B5:D5"/>
    <mergeCell ref="B6:D6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Zeros="0" view="pageLayout" topLeftCell="A16" zoomScaleNormal="100" workbookViewId="0">
      <selection activeCell="K3" sqref="K3:M3"/>
    </sheetView>
  </sheetViews>
  <sheetFormatPr defaultColWidth="8.875" defaultRowHeight="18.75" x14ac:dyDescent="0.4"/>
  <cols>
    <col min="1" max="1" width="1.5" customWidth="1"/>
    <col min="3" max="3" width="3.125" customWidth="1"/>
    <col min="4" max="4" width="4" customWidth="1"/>
    <col min="5" max="5" width="9" customWidth="1"/>
    <col min="6" max="6" width="3.875" customWidth="1"/>
    <col min="7" max="7" width="4.5" customWidth="1"/>
    <col min="8" max="8" width="6.625" customWidth="1"/>
    <col min="9" max="9" width="6.5" customWidth="1"/>
    <col min="10" max="10" width="3.625" customWidth="1"/>
    <col min="11" max="11" width="12.875" customWidth="1"/>
    <col min="12" max="12" width="6.625" customWidth="1"/>
    <col min="13" max="13" width="5.125" customWidth="1"/>
  </cols>
  <sheetData>
    <row r="1" spans="2:13" ht="9" customHeight="1" x14ac:dyDescent="0.4"/>
    <row r="2" spans="2:13" x14ac:dyDescent="0.4">
      <c r="B2" s="1" t="s">
        <v>35</v>
      </c>
      <c r="C2" s="1"/>
    </row>
    <row r="3" spans="2:13" x14ac:dyDescent="0.4">
      <c r="K3" s="126" t="s">
        <v>14</v>
      </c>
      <c r="L3" s="126"/>
      <c r="M3" s="126"/>
    </row>
    <row r="4" spans="2:13" x14ac:dyDescent="0.4">
      <c r="B4" s="96" t="s">
        <v>15</v>
      </c>
      <c r="C4" s="96"/>
      <c r="D4" s="96"/>
    </row>
    <row r="5" spans="2:13" x14ac:dyDescent="0.4">
      <c r="E5" s="1" t="s">
        <v>16</v>
      </c>
      <c r="F5" s="1"/>
      <c r="H5" s="39">
        <f>入力用!D6</f>
        <v>0</v>
      </c>
      <c r="L5" s="39"/>
      <c r="M5" s="39"/>
    </row>
    <row r="6" spans="2:13" x14ac:dyDescent="0.4">
      <c r="E6" s="1" t="s">
        <v>17</v>
      </c>
      <c r="F6" s="1"/>
      <c r="H6" s="39">
        <f>入力用!D7</f>
        <v>0</v>
      </c>
      <c r="L6" s="39"/>
      <c r="M6" s="27" t="s">
        <v>18</v>
      </c>
    </row>
    <row r="7" spans="2:13" x14ac:dyDescent="0.4">
      <c r="E7" s="1" t="s">
        <v>19</v>
      </c>
      <c r="F7" s="1"/>
      <c r="H7" s="127">
        <f>入力用!D8</f>
        <v>0</v>
      </c>
      <c r="I7" s="127"/>
      <c r="J7" s="127"/>
      <c r="K7" s="127"/>
      <c r="L7" s="127"/>
      <c r="M7" s="39"/>
    </row>
    <row r="8" spans="2:13" x14ac:dyDescent="0.4">
      <c r="E8" s="1" t="s">
        <v>20</v>
      </c>
      <c r="F8" s="1"/>
      <c r="H8">
        <f>入力用!D9</f>
        <v>0</v>
      </c>
      <c r="M8" s="27"/>
    </row>
    <row r="10" spans="2:13" ht="20.25" x14ac:dyDescent="0.4">
      <c r="C10" s="4" t="s">
        <v>22</v>
      </c>
      <c r="D10" s="5">
        <f>入力用!D2</f>
        <v>0</v>
      </c>
      <c r="E10" s="3" t="s">
        <v>34</v>
      </c>
      <c r="F10" s="3"/>
      <c r="G10" s="3"/>
      <c r="H10" s="3"/>
      <c r="I10" s="3"/>
      <c r="J10" s="3"/>
      <c r="K10" s="3"/>
      <c r="L10" s="3"/>
      <c r="M10" s="3"/>
    </row>
    <row r="12" spans="2:13" x14ac:dyDescent="0.4">
      <c r="B12" s="128">
        <f>入力用!D15</f>
        <v>0</v>
      </c>
      <c r="C12" s="128"/>
      <c r="D12" s="128"/>
      <c r="E12" s="2" t="s">
        <v>88</v>
      </c>
      <c r="F12" s="38"/>
      <c r="G12" s="38">
        <f>入力用!D16</f>
        <v>0</v>
      </c>
      <c r="H12" s="44" t="s">
        <v>90</v>
      </c>
      <c r="I12" s="6"/>
      <c r="J12" s="6"/>
    </row>
    <row r="13" spans="2:13" x14ac:dyDescent="0.4">
      <c r="B13" s="1" t="s">
        <v>89</v>
      </c>
    </row>
    <row r="15" spans="2:13" x14ac:dyDescent="0.4">
      <c r="H15" t="s">
        <v>24</v>
      </c>
    </row>
    <row r="17" spans="2:13" x14ac:dyDescent="0.4">
      <c r="B17" s="99" t="s">
        <v>97</v>
      </c>
      <c r="C17" s="99"/>
      <c r="D17" s="99"/>
      <c r="E17" s="99"/>
      <c r="F17" s="45" t="s">
        <v>96</v>
      </c>
      <c r="G17" s="129">
        <f>入力用!D3</f>
        <v>0</v>
      </c>
      <c r="H17" s="129"/>
      <c r="I17" s="129"/>
      <c r="J17" s="129"/>
      <c r="K17" s="129"/>
      <c r="L17" s="129"/>
      <c r="M17" t="s">
        <v>71</v>
      </c>
    </row>
    <row r="19" spans="2:13" x14ac:dyDescent="0.4">
      <c r="B19" s="1" t="s">
        <v>91</v>
      </c>
      <c r="F19" s="37" t="str">
        <f>IF(入力用!D4="一般形認知症カフェ","■","□")</f>
        <v>□</v>
      </c>
      <c r="G19" t="s">
        <v>92</v>
      </c>
      <c r="J19" s="37" t="str">
        <f>IF(入力用!D4="","□", IF(入力用!D4="一般形認知症カフェ","□","■"))</f>
        <v>□</v>
      </c>
      <c r="K19" t="s">
        <v>93</v>
      </c>
    </row>
    <row r="21" spans="2:13" x14ac:dyDescent="0.4">
      <c r="B21" s="96" t="s">
        <v>41</v>
      </c>
      <c r="C21" s="96"/>
      <c r="D21" s="96"/>
      <c r="E21" s="96"/>
      <c r="F21" s="2"/>
    </row>
    <row r="22" spans="2:13" x14ac:dyDescent="0.4">
      <c r="B22" s="96" t="s">
        <v>36</v>
      </c>
      <c r="C22" s="96"/>
      <c r="D22" s="96"/>
      <c r="E22" s="96"/>
      <c r="F22" s="2"/>
    </row>
    <row r="23" spans="2:13" x14ac:dyDescent="0.4">
      <c r="B23" s="2" t="s">
        <v>37</v>
      </c>
      <c r="C23" s="2"/>
      <c r="D23" s="2"/>
      <c r="E23" s="2"/>
      <c r="F23" s="2"/>
    </row>
    <row r="24" spans="2:13" x14ac:dyDescent="0.4">
      <c r="B24" s="2" t="s">
        <v>38</v>
      </c>
      <c r="C24" s="2"/>
      <c r="D24" s="2"/>
      <c r="E24" s="2"/>
      <c r="F24" s="2"/>
    </row>
    <row r="25" spans="2:13" x14ac:dyDescent="0.4">
      <c r="B25" s="2" t="s">
        <v>39</v>
      </c>
      <c r="C25" s="2"/>
      <c r="D25" s="2"/>
      <c r="E25" s="2" t="s">
        <v>40</v>
      </c>
      <c r="F25" s="97"/>
      <c r="G25" s="97"/>
      <c r="H25" s="97"/>
      <c r="I25" s="97"/>
      <c r="J25" s="97"/>
      <c r="K25" s="97"/>
      <c r="L25" s="97"/>
      <c r="M25" t="s">
        <v>72</v>
      </c>
    </row>
    <row r="26" spans="2:13" x14ac:dyDescent="0.4">
      <c r="B26" s="6"/>
      <c r="C26" s="6"/>
      <c r="D26" s="6"/>
    </row>
    <row r="27" spans="2:13" x14ac:dyDescent="0.4">
      <c r="B27" s="96" t="s">
        <v>42</v>
      </c>
      <c r="C27" s="96"/>
      <c r="D27" s="96"/>
    </row>
    <row r="28" spans="2:13" x14ac:dyDescent="0.4">
      <c r="B28" s="1" t="s">
        <v>30</v>
      </c>
      <c r="G28" s="130">
        <f>入力用!D10</f>
        <v>0</v>
      </c>
      <c r="H28" s="130"/>
      <c r="I28" s="130"/>
      <c r="J28" s="130"/>
      <c r="K28" s="130"/>
      <c r="L28" s="130"/>
    </row>
    <row r="29" spans="2:13" x14ac:dyDescent="0.4">
      <c r="B29" s="1" t="s">
        <v>31</v>
      </c>
      <c r="G29" s="130">
        <f>入力用!D11</f>
        <v>0</v>
      </c>
      <c r="H29" s="130"/>
      <c r="I29" s="130"/>
      <c r="J29" s="130"/>
      <c r="K29" s="130"/>
      <c r="L29" s="130"/>
    </row>
    <row r="30" spans="2:13" x14ac:dyDescent="0.4">
      <c r="B30" s="1" t="s">
        <v>32</v>
      </c>
      <c r="G30" s="130">
        <f>入力用!D12</f>
        <v>0</v>
      </c>
      <c r="H30" s="130"/>
      <c r="I30" s="130"/>
      <c r="J30" s="130"/>
      <c r="K30" s="130"/>
      <c r="L30" s="130"/>
    </row>
    <row r="31" spans="2:13" x14ac:dyDescent="0.4">
      <c r="B31" s="1" t="s">
        <v>33</v>
      </c>
      <c r="G31" s="130">
        <f>入力用!D13</f>
        <v>0</v>
      </c>
      <c r="H31" s="130"/>
      <c r="I31" s="130"/>
      <c r="J31" s="130"/>
      <c r="K31" s="130"/>
      <c r="L31" s="130"/>
    </row>
  </sheetData>
  <mergeCells count="14">
    <mergeCell ref="G29:L29"/>
    <mergeCell ref="G30:L30"/>
    <mergeCell ref="G31:L31"/>
    <mergeCell ref="B21:E21"/>
    <mergeCell ref="B22:E22"/>
    <mergeCell ref="F25:L25"/>
    <mergeCell ref="B27:D27"/>
    <mergeCell ref="G28:L28"/>
    <mergeCell ref="K3:M3"/>
    <mergeCell ref="B4:D4"/>
    <mergeCell ref="H7:L7"/>
    <mergeCell ref="B12:D12"/>
    <mergeCell ref="B17:E17"/>
    <mergeCell ref="G17:L17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106"/>
  <sheetViews>
    <sheetView showZeros="0" workbookViewId="0"/>
  </sheetViews>
  <sheetFormatPr defaultColWidth="8.875" defaultRowHeight="18.75" x14ac:dyDescent="0.4"/>
  <cols>
    <col min="1" max="1" width="4" customWidth="1"/>
    <col min="2" max="2" width="4.5" customWidth="1"/>
    <col min="3" max="3" width="3.875" customWidth="1"/>
    <col min="4" max="4" width="9.5" customWidth="1"/>
    <col min="6" max="6" width="7.875" customWidth="1"/>
    <col min="7" max="7" width="10.25" customWidth="1"/>
    <col min="8" max="8" width="6.75" customWidth="1"/>
    <col min="9" max="9" width="6.125" customWidth="1"/>
    <col min="10" max="10" width="5.875" customWidth="1"/>
    <col min="11" max="11" width="7.75" customWidth="1"/>
    <col min="12" max="12" width="8" customWidth="1"/>
    <col min="13" max="13" width="6" customWidth="1"/>
    <col min="14" max="14" width="11.5" customWidth="1"/>
    <col min="16" max="16" width="12.5" customWidth="1"/>
  </cols>
  <sheetData>
    <row r="1" spans="1:17" ht="17.25" customHeight="1" x14ac:dyDescent="0.4">
      <c r="A1" s="48"/>
      <c r="B1" s="48"/>
      <c r="C1" s="48"/>
      <c r="D1" s="48"/>
      <c r="E1" s="48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17.25" customHeight="1" x14ac:dyDescent="0.4">
      <c r="A2" s="140" t="s">
        <v>108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48"/>
      <c r="O2" s="48"/>
      <c r="P2" s="47"/>
      <c r="Q2" s="47"/>
    </row>
    <row r="3" spans="1:17" ht="11.25" customHeight="1" x14ac:dyDescent="0.4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48"/>
      <c r="O3" s="48"/>
      <c r="P3" s="47"/>
      <c r="Q3" s="47"/>
    </row>
    <row r="4" spans="1:17" ht="20.25" customHeight="1" x14ac:dyDescent="0.4">
      <c r="A4" s="141" t="s">
        <v>109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64"/>
      <c r="O4" s="64"/>
    </row>
    <row r="5" spans="1:17" ht="35.25" customHeight="1" x14ac:dyDescent="0.4">
      <c r="A5" s="142" t="s">
        <v>110</v>
      </c>
      <c r="B5" s="143"/>
      <c r="C5" s="131">
        <f>入力用!D3</f>
        <v>0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48"/>
      <c r="O5" s="64"/>
    </row>
    <row r="6" spans="1:17" ht="52.5" customHeight="1" x14ac:dyDescent="0.4">
      <c r="A6" s="142" t="s">
        <v>135</v>
      </c>
      <c r="B6" s="143"/>
      <c r="C6" s="131">
        <f>入力用!D6</f>
        <v>0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48"/>
      <c r="O6" s="64"/>
    </row>
    <row r="7" spans="1:17" ht="74.25" customHeight="1" x14ac:dyDescent="0.4">
      <c r="A7" s="142" t="s">
        <v>111</v>
      </c>
      <c r="B7" s="143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48"/>
      <c r="O7" s="64"/>
    </row>
    <row r="8" spans="1:17" ht="29.25" customHeight="1" x14ac:dyDescent="0.4">
      <c r="A8" s="153" t="s">
        <v>112</v>
      </c>
      <c r="B8" s="153"/>
      <c r="C8" s="154">
        <f>SUM(H8:H10,L8)</f>
        <v>0</v>
      </c>
      <c r="D8" s="155"/>
      <c r="E8" s="160" t="s">
        <v>113</v>
      </c>
      <c r="F8" s="137" t="s">
        <v>46</v>
      </c>
      <c r="G8" s="65" t="s">
        <v>114</v>
      </c>
      <c r="H8" s="66">
        <f>SUM(H14,H17,H20,H23,H26,H29,H32,H35,H38,H42,H45,H48,H51,H54,H57,H60,H63,H66,H69,H72,H75,H78,H81,H84)</f>
        <v>0</v>
      </c>
      <c r="I8" s="67" t="s">
        <v>115</v>
      </c>
      <c r="J8" s="163" t="s">
        <v>116</v>
      </c>
      <c r="K8" s="164"/>
      <c r="L8" s="66">
        <f>SUM(M14:M40,M42:M86)</f>
        <v>0</v>
      </c>
      <c r="M8" s="67" t="s">
        <v>115</v>
      </c>
      <c r="N8" s="48"/>
      <c r="O8" s="64"/>
    </row>
    <row r="9" spans="1:17" ht="24.95" customHeight="1" x14ac:dyDescent="0.4">
      <c r="A9" s="153"/>
      <c r="B9" s="153"/>
      <c r="C9" s="156"/>
      <c r="D9" s="157"/>
      <c r="E9" s="161"/>
      <c r="F9" s="137"/>
      <c r="G9" s="51" t="s">
        <v>117</v>
      </c>
      <c r="H9" s="66">
        <f>SUM(H15,H18,H21,H24,H27,H30,H33,H36,H39,H43,H46,H49,H52,H55,H58,H61,H64,H67,H70,H73,H76,H79,H82,H85)</f>
        <v>0</v>
      </c>
      <c r="I9" s="67" t="s">
        <v>115</v>
      </c>
      <c r="J9" s="165"/>
      <c r="K9" s="166"/>
      <c r="L9" s="68"/>
      <c r="M9" s="67"/>
      <c r="N9" s="48"/>
      <c r="O9" s="64"/>
    </row>
    <row r="10" spans="1:17" ht="24.95" customHeight="1" x14ac:dyDescent="0.4">
      <c r="A10" s="153"/>
      <c r="B10" s="153"/>
      <c r="C10" s="158"/>
      <c r="D10" s="159"/>
      <c r="E10" s="162"/>
      <c r="F10" s="137"/>
      <c r="G10" s="83" t="s">
        <v>118</v>
      </c>
      <c r="H10" s="66">
        <f>SUM(H16,H19,H22,H25,H28,H31,H34,H37,H40,H44,H47,H50,H53,H56,H59,H62,H65,H68,H71,H74,H77,H80,H83,H86)</f>
        <v>0</v>
      </c>
      <c r="I10" s="67" t="s">
        <v>115</v>
      </c>
      <c r="J10" s="165"/>
      <c r="K10" s="166"/>
      <c r="L10" s="68"/>
      <c r="M10" s="67"/>
      <c r="N10" s="64"/>
      <c r="O10" s="64"/>
    </row>
    <row r="11" spans="1:17" ht="32.25" customHeight="1" x14ac:dyDescent="0.4">
      <c r="A11" s="137" t="s">
        <v>119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48"/>
      <c r="O11" s="64"/>
    </row>
    <row r="12" spans="1:17" ht="27" customHeight="1" x14ac:dyDescent="0.4">
      <c r="A12" s="144"/>
      <c r="B12" s="146" t="s">
        <v>120</v>
      </c>
      <c r="C12" s="147"/>
      <c r="D12" s="144" t="s">
        <v>121</v>
      </c>
      <c r="E12" s="146" t="s">
        <v>122</v>
      </c>
      <c r="F12" s="147"/>
      <c r="G12" s="146" t="s">
        <v>123</v>
      </c>
      <c r="H12" s="150"/>
      <c r="I12" s="147"/>
      <c r="J12" s="142" t="s">
        <v>124</v>
      </c>
      <c r="K12" s="152"/>
      <c r="L12" s="152"/>
      <c r="M12" s="143"/>
      <c r="N12" s="48"/>
      <c r="O12" s="64"/>
    </row>
    <row r="13" spans="1:17" ht="36" customHeight="1" x14ac:dyDescent="0.4">
      <c r="A13" s="145"/>
      <c r="B13" s="148"/>
      <c r="C13" s="149"/>
      <c r="D13" s="145"/>
      <c r="E13" s="148"/>
      <c r="F13" s="149"/>
      <c r="G13" s="148"/>
      <c r="H13" s="151"/>
      <c r="I13" s="149"/>
      <c r="J13" s="142" t="s">
        <v>125</v>
      </c>
      <c r="K13" s="152"/>
      <c r="L13" s="143"/>
      <c r="M13" s="69" t="s">
        <v>126</v>
      </c>
      <c r="N13" s="48"/>
      <c r="O13" s="64"/>
    </row>
    <row r="14" spans="1:17" ht="24.95" customHeight="1" x14ac:dyDescent="0.4">
      <c r="A14" s="131">
        <v>1</v>
      </c>
      <c r="B14" s="139"/>
      <c r="C14" s="132"/>
      <c r="D14" s="132"/>
      <c r="E14" s="132"/>
      <c r="F14" s="132"/>
      <c r="G14" s="70" t="s">
        <v>127</v>
      </c>
      <c r="H14" s="71"/>
      <c r="I14" s="72" t="s">
        <v>128</v>
      </c>
      <c r="J14" s="73" t="s">
        <v>129</v>
      </c>
      <c r="K14" s="74"/>
      <c r="L14" s="72" t="s">
        <v>128</v>
      </c>
      <c r="M14" s="133"/>
      <c r="N14" s="48"/>
      <c r="O14" s="48"/>
      <c r="P14" s="39"/>
    </row>
    <row r="15" spans="1:17" ht="24.95" customHeight="1" x14ac:dyDescent="0.4">
      <c r="A15" s="131"/>
      <c r="B15" s="132"/>
      <c r="C15" s="132"/>
      <c r="D15" s="132"/>
      <c r="E15" s="132"/>
      <c r="F15" s="132"/>
      <c r="G15" s="70" t="s">
        <v>130</v>
      </c>
      <c r="H15" s="71"/>
      <c r="I15" s="72" t="s">
        <v>128</v>
      </c>
      <c r="J15" s="73" t="s">
        <v>131</v>
      </c>
      <c r="K15" s="74"/>
      <c r="L15" s="72" t="s">
        <v>128</v>
      </c>
      <c r="M15" s="134"/>
      <c r="N15" s="48"/>
      <c r="O15" s="48"/>
      <c r="P15" s="39"/>
    </row>
    <row r="16" spans="1:17" ht="24.95" customHeight="1" x14ac:dyDescent="0.4">
      <c r="A16" s="131"/>
      <c r="B16" s="132"/>
      <c r="C16" s="132"/>
      <c r="D16" s="132"/>
      <c r="E16" s="132"/>
      <c r="F16" s="132"/>
      <c r="G16" s="70" t="s">
        <v>132</v>
      </c>
      <c r="H16" s="71"/>
      <c r="I16" s="72" t="s">
        <v>128</v>
      </c>
      <c r="J16" s="75" t="s">
        <v>133</v>
      </c>
      <c r="K16" s="74"/>
      <c r="L16" s="72" t="s">
        <v>128</v>
      </c>
      <c r="M16" s="135"/>
      <c r="N16" s="48"/>
      <c r="O16" s="48"/>
      <c r="P16" s="39"/>
    </row>
    <row r="17" spans="1:16" ht="24.95" customHeight="1" x14ac:dyDescent="0.4">
      <c r="A17" s="131">
        <v>2</v>
      </c>
      <c r="B17" s="132"/>
      <c r="C17" s="132"/>
      <c r="D17" s="132"/>
      <c r="E17" s="132"/>
      <c r="F17" s="132"/>
      <c r="G17" s="70" t="s">
        <v>127</v>
      </c>
      <c r="H17" s="71"/>
      <c r="I17" s="72" t="s">
        <v>128</v>
      </c>
      <c r="J17" s="73" t="s">
        <v>129</v>
      </c>
      <c r="K17" s="74"/>
      <c r="L17" s="72" t="s">
        <v>128</v>
      </c>
      <c r="M17" s="133"/>
      <c r="N17" s="48"/>
      <c r="O17" s="64"/>
    </row>
    <row r="18" spans="1:16" ht="24.95" customHeight="1" x14ac:dyDescent="0.4">
      <c r="A18" s="131"/>
      <c r="B18" s="132"/>
      <c r="C18" s="132"/>
      <c r="D18" s="132"/>
      <c r="E18" s="132"/>
      <c r="F18" s="132"/>
      <c r="G18" s="70" t="s">
        <v>130</v>
      </c>
      <c r="H18" s="71"/>
      <c r="I18" s="72" t="s">
        <v>128</v>
      </c>
      <c r="J18" s="73" t="s">
        <v>131</v>
      </c>
      <c r="K18" s="74"/>
      <c r="L18" s="72" t="s">
        <v>128</v>
      </c>
      <c r="M18" s="134"/>
      <c r="N18" s="48"/>
      <c r="O18" s="64"/>
    </row>
    <row r="19" spans="1:16" ht="24.95" customHeight="1" x14ac:dyDescent="0.4">
      <c r="A19" s="131"/>
      <c r="B19" s="132"/>
      <c r="C19" s="132"/>
      <c r="D19" s="132"/>
      <c r="E19" s="132"/>
      <c r="F19" s="132"/>
      <c r="G19" s="70" t="s">
        <v>132</v>
      </c>
      <c r="H19" s="71"/>
      <c r="I19" s="72" t="s">
        <v>128</v>
      </c>
      <c r="J19" s="75" t="s">
        <v>133</v>
      </c>
      <c r="K19" s="74"/>
      <c r="L19" s="72" t="s">
        <v>128</v>
      </c>
      <c r="M19" s="135"/>
      <c r="N19" s="48"/>
      <c r="O19" s="64"/>
    </row>
    <row r="20" spans="1:16" ht="24.95" customHeight="1" x14ac:dyDescent="0.4">
      <c r="A20" s="131">
        <v>3</v>
      </c>
      <c r="B20" s="132"/>
      <c r="C20" s="132"/>
      <c r="D20" s="132"/>
      <c r="E20" s="132"/>
      <c r="F20" s="132"/>
      <c r="G20" s="70" t="s">
        <v>127</v>
      </c>
      <c r="H20" s="71"/>
      <c r="I20" s="72" t="s">
        <v>128</v>
      </c>
      <c r="J20" s="73" t="s">
        <v>129</v>
      </c>
      <c r="K20" s="74"/>
      <c r="L20" s="72" t="s">
        <v>128</v>
      </c>
      <c r="M20" s="133"/>
      <c r="N20" s="48"/>
      <c r="O20" s="76"/>
      <c r="P20" s="49"/>
    </row>
    <row r="21" spans="1:16" ht="24.95" customHeight="1" x14ac:dyDescent="0.4">
      <c r="A21" s="131"/>
      <c r="B21" s="132"/>
      <c r="C21" s="132"/>
      <c r="D21" s="132"/>
      <c r="E21" s="132"/>
      <c r="F21" s="132"/>
      <c r="G21" s="70" t="s">
        <v>130</v>
      </c>
      <c r="H21" s="71"/>
      <c r="I21" s="72" t="s">
        <v>128</v>
      </c>
      <c r="J21" s="73" t="s">
        <v>131</v>
      </c>
      <c r="K21" s="74"/>
      <c r="L21" s="72" t="s">
        <v>128</v>
      </c>
      <c r="M21" s="134"/>
      <c r="N21" s="48"/>
      <c r="O21" s="76"/>
      <c r="P21" s="49"/>
    </row>
    <row r="22" spans="1:16" ht="24.95" customHeight="1" x14ac:dyDescent="0.4">
      <c r="A22" s="131"/>
      <c r="B22" s="132"/>
      <c r="C22" s="132"/>
      <c r="D22" s="132"/>
      <c r="E22" s="132"/>
      <c r="F22" s="132"/>
      <c r="G22" s="70" t="s">
        <v>132</v>
      </c>
      <c r="H22" s="71"/>
      <c r="I22" s="72" t="s">
        <v>128</v>
      </c>
      <c r="J22" s="75" t="s">
        <v>133</v>
      </c>
      <c r="K22" s="74"/>
      <c r="L22" s="72" t="s">
        <v>128</v>
      </c>
      <c r="M22" s="135"/>
      <c r="N22" s="48"/>
      <c r="O22" s="64"/>
    </row>
    <row r="23" spans="1:16" ht="24.95" customHeight="1" x14ac:dyDescent="0.4">
      <c r="A23" s="131">
        <v>4</v>
      </c>
      <c r="B23" s="132"/>
      <c r="C23" s="132"/>
      <c r="D23" s="132"/>
      <c r="E23" s="132"/>
      <c r="F23" s="132"/>
      <c r="G23" s="70" t="s">
        <v>127</v>
      </c>
      <c r="H23" s="71"/>
      <c r="I23" s="72" t="s">
        <v>128</v>
      </c>
      <c r="J23" s="73" t="s">
        <v>129</v>
      </c>
      <c r="K23" s="74"/>
      <c r="L23" s="72" t="s">
        <v>128</v>
      </c>
      <c r="M23" s="133"/>
      <c r="N23" s="48"/>
      <c r="O23" s="64"/>
    </row>
    <row r="24" spans="1:16" ht="24.95" customHeight="1" x14ac:dyDescent="0.4">
      <c r="A24" s="131"/>
      <c r="B24" s="132"/>
      <c r="C24" s="132"/>
      <c r="D24" s="132"/>
      <c r="E24" s="132"/>
      <c r="F24" s="132"/>
      <c r="G24" s="70" t="s">
        <v>130</v>
      </c>
      <c r="H24" s="71"/>
      <c r="I24" s="72" t="s">
        <v>128</v>
      </c>
      <c r="J24" s="73" t="s">
        <v>131</v>
      </c>
      <c r="K24" s="74"/>
      <c r="L24" s="72" t="s">
        <v>128</v>
      </c>
      <c r="M24" s="134"/>
      <c r="N24" s="48"/>
      <c r="O24" s="64"/>
    </row>
    <row r="25" spans="1:16" ht="24.95" customHeight="1" x14ac:dyDescent="0.4">
      <c r="A25" s="131"/>
      <c r="B25" s="132"/>
      <c r="C25" s="132"/>
      <c r="D25" s="132"/>
      <c r="E25" s="132"/>
      <c r="F25" s="132"/>
      <c r="G25" s="70" t="s">
        <v>132</v>
      </c>
      <c r="H25" s="71"/>
      <c r="I25" s="72" t="s">
        <v>128</v>
      </c>
      <c r="J25" s="75" t="s">
        <v>133</v>
      </c>
      <c r="K25" s="74"/>
      <c r="L25" s="72" t="s">
        <v>128</v>
      </c>
      <c r="M25" s="135"/>
      <c r="N25" s="48"/>
      <c r="O25" s="64"/>
    </row>
    <row r="26" spans="1:16" ht="24.95" customHeight="1" x14ac:dyDescent="0.4">
      <c r="A26" s="131">
        <v>5</v>
      </c>
      <c r="B26" s="132"/>
      <c r="C26" s="132"/>
      <c r="D26" s="132"/>
      <c r="E26" s="132"/>
      <c r="F26" s="132"/>
      <c r="G26" s="70" t="s">
        <v>127</v>
      </c>
      <c r="H26" s="71"/>
      <c r="I26" s="72" t="s">
        <v>128</v>
      </c>
      <c r="J26" s="73" t="s">
        <v>129</v>
      </c>
      <c r="K26" s="74"/>
      <c r="L26" s="72" t="s">
        <v>128</v>
      </c>
      <c r="M26" s="133"/>
      <c r="N26" s="48"/>
      <c r="O26" s="64"/>
    </row>
    <row r="27" spans="1:16" ht="24.95" customHeight="1" x14ac:dyDescent="0.4">
      <c r="A27" s="131"/>
      <c r="B27" s="132"/>
      <c r="C27" s="132"/>
      <c r="D27" s="132"/>
      <c r="E27" s="132"/>
      <c r="F27" s="132"/>
      <c r="G27" s="70" t="s">
        <v>130</v>
      </c>
      <c r="H27" s="71"/>
      <c r="I27" s="72" t="s">
        <v>128</v>
      </c>
      <c r="J27" s="73" t="s">
        <v>131</v>
      </c>
      <c r="K27" s="74"/>
      <c r="L27" s="72" t="s">
        <v>128</v>
      </c>
      <c r="M27" s="134"/>
      <c r="N27" s="48"/>
      <c r="O27" s="64"/>
    </row>
    <row r="28" spans="1:16" ht="24.95" customHeight="1" x14ac:dyDescent="0.4">
      <c r="A28" s="131"/>
      <c r="B28" s="132"/>
      <c r="C28" s="132"/>
      <c r="D28" s="132"/>
      <c r="E28" s="132"/>
      <c r="F28" s="132"/>
      <c r="G28" s="70" t="s">
        <v>132</v>
      </c>
      <c r="H28" s="71"/>
      <c r="I28" s="72" t="s">
        <v>128</v>
      </c>
      <c r="J28" s="75" t="s">
        <v>133</v>
      </c>
      <c r="K28" s="74"/>
      <c r="L28" s="72" t="s">
        <v>128</v>
      </c>
      <c r="M28" s="135"/>
      <c r="N28" s="48"/>
      <c r="O28" s="64"/>
    </row>
    <row r="29" spans="1:16" ht="24.95" customHeight="1" x14ac:dyDescent="0.4">
      <c r="A29" s="131">
        <v>6</v>
      </c>
      <c r="B29" s="132"/>
      <c r="C29" s="132"/>
      <c r="D29" s="132"/>
      <c r="E29" s="132"/>
      <c r="F29" s="132"/>
      <c r="G29" s="70" t="s">
        <v>127</v>
      </c>
      <c r="H29" s="71"/>
      <c r="I29" s="72" t="s">
        <v>128</v>
      </c>
      <c r="J29" s="73" t="s">
        <v>129</v>
      </c>
      <c r="K29" s="74"/>
      <c r="L29" s="72" t="s">
        <v>128</v>
      </c>
      <c r="M29" s="133"/>
      <c r="N29" s="48"/>
      <c r="O29" s="64"/>
    </row>
    <row r="30" spans="1:16" ht="24.95" customHeight="1" x14ac:dyDescent="0.4">
      <c r="A30" s="131"/>
      <c r="B30" s="132"/>
      <c r="C30" s="132"/>
      <c r="D30" s="132"/>
      <c r="E30" s="132"/>
      <c r="F30" s="132"/>
      <c r="G30" s="70" t="s">
        <v>130</v>
      </c>
      <c r="H30" s="71"/>
      <c r="I30" s="72" t="s">
        <v>128</v>
      </c>
      <c r="J30" s="73" t="s">
        <v>131</v>
      </c>
      <c r="K30" s="74"/>
      <c r="L30" s="72" t="s">
        <v>128</v>
      </c>
      <c r="M30" s="134"/>
      <c r="N30" s="48"/>
      <c r="O30" s="64"/>
    </row>
    <row r="31" spans="1:16" ht="24.95" customHeight="1" x14ac:dyDescent="0.4">
      <c r="A31" s="131"/>
      <c r="B31" s="132"/>
      <c r="C31" s="132"/>
      <c r="D31" s="132"/>
      <c r="E31" s="132"/>
      <c r="F31" s="132"/>
      <c r="G31" s="70" t="s">
        <v>132</v>
      </c>
      <c r="H31" s="71"/>
      <c r="I31" s="72" t="s">
        <v>128</v>
      </c>
      <c r="J31" s="75" t="s">
        <v>133</v>
      </c>
      <c r="K31" s="74"/>
      <c r="L31" s="72" t="s">
        <v>128</v>
      </c>
      <c r="M31" s="135"/>
      <c r="N31" s="48"/>
      <c r="O31" s="64"/>
    </row>
    <row r="32" spans="1:16" ht="24.95" customHeight="1" x14ac:dyDescent="0.4">
      <c r="A32" s="131">
        <v>7</v>
      </c>
      <c r="B32" s="132"/>
      <c r="C32" s="132"/>
      <c r="D32" s="132"/>
      <c r="E32" s="132"/>
      <c r="F32" s="132"/>
      <c r="G32" s="70" t="s">
        <v>127</v>
      </c>
      <c r="H32" s="71"/>
      <c r="I32" s="72" t="s">
        <v>128</v>
      </c>
      <c r="J32" s="73" t="s">
        <v>129</v>
      </c>
      <c r="K32" s="74"/>
      <c r="L32" s="72" t="s">
        <v>128</v>
      </c>
      <c r="M32" s="133"/>
      <c r="N32" s="77"/>
      <c r="O32" s="64"/>
    </row>
    <row r="33" spans="1:15" ht="24.95" customHeight="1" x14ac:dyDescent="0.4">
      <c r="A33" s="131"/>
      <c r="B33" s="132"/>
      <c r="C33" s="132"/>
      <c r="D33" s="132"/>
      <c r="E33" s="132"/>
      <c r="F33" s="132"/>
      <c r="G33" s="70" t="s">
        <v>130</v>
      </c>
      <c r="H33" s="71"/>
      <c r="I33" s="72" t="s">
        <v>128</v>
      </c>
      <c r="J33" s="73" t="s">
        <v>131</v>
      </c>
      <c r="K33" s="74"/>
      <c r="L33" s="72" t="s">
        <v>128</v>
      </c>
      <c r="M33" s="134"/>
      <c r="N33" s="77"/>
      <c r="O33" s="64"/>
    </row>
    <row r="34" spans="1:15" ht="24.95" customHeight="1" x14ac:dyDescent="0.4">
      <c r="A34" s="131"/>
      <c r="B34" s="132"/>
      <c r="C34" s="132"/>
      <c r="D34" s="132"/>
      <c r="E34" s="132"/>
      <c r="F34" s="132"/>
      <c r="G34" s="70" t="s">
        <v>132</v>
      </c>
      <c r="H34" s="71"/>
      <c r="I34" s="72" t="s">
        <v>128</v>
      </c>
      <c r="J34" s="75" t="s">
        <v>133</v>
      </c>
      <c r="K34" s="74"/>
      <c r="L34" s="72" t="s">
        <v>128</v>
      </c>
      <c r="M34" s="135"/>
      <c r="N34" s="48"/>
      <c r="O34" s="64"/>
    </row>
    <row r="35" spans="1:15" ht="24.95" customHeight="1" x14ac:dyDescent="0.4">
      <c r="A35" s="131">
        <v>8</v>
      </c>
      <c r="B35" s="132"/>
      <c r="C35" s="132"/>
      <c r="D35" s="132"/>
      <c r="E35" s="132"/>
      <c r="F35" s="132"/>
      <c r="G35" s="70" t="s">
        <v>127</v>
      </c>
      <c r="H35" s="71"/>
      <c r="I35" s="72" t="s">
        <v>128</v>
      </c>
      <c r="J35" s="73" t="s">
        <v>129</v>
      </c>
      <c r="K35" s="74"/>
      <c r="L35" s="72" t="s">
        <v>128</v>
      </c>
      <c r="M35" s="133"/>
      <c r="N35" s="48"/>
      <c r="O35" s="64"/>
    </row>
    <row r="36" spans="1:15" ht="24.95" customHeight="1" x14ac:dyDescent="0.4">
      <c r="A36" s="131"/>
      <c r="B36" s="132"/>
      <c r="C36" s="132"/>
      <c r="D36" s="132"/>
      <c r="E36" s="132"/>
      <c r="F36" s="132"/>
      <c r="G36" s="70" t="s">
        <v>130</v>
      </c>
      <c r="H36" s="71"/>
      <c r="I36" s="72" t="s">
        <v>128</v>
      </c>
      <c r="J36" s="73" t="s">
        <v>131</v>
      </c>
      <c r="K36" s="74"/>
      <c r="L36" s="72" t="s">
        <v>128</v>
      </c>
      <c r="M36" s="134"/>
      <c r="N36" s="48"/>
      <c r="O36" s="64"/>
    </row>
    <row r="37" spans="1:15" ht="24.95" customHeight="1" x14ac:dyDescent="0.4">
      <c r="A37" s="131"/>
      <c r="B37" s="132"/>
      <c r="C37" s="132"/>
      <c r="D37" s="132"/>
      <c r="E37" s="132"/>
      <c r="F37" s="132"/>
      <c r="G37" s="70" t="s">
        <v>132</v>
      </c>
      <c r="H37" s="71"/>
      <c r="I37" s="72" t="s">
        <v>128</v>
      </c>
      <c r="J37" s="75" t="s">
        <v>133</v>
      </c>
      <c r="K37" s="74"/>
      <c r="L37" s="72" t="s">
        <v>128</v>
      </c>
      <c r="M37" s="135"/>
      <c r="N37" s="48"/>
      <c r="O37" s="64"/>
    </row>
    <row r="38" spans="1:15" ht="24.95" customHeight="1" x14ac:dyDescent="0.4">
      <c r="A38" s="131">
        <v>9</v>
      </c>
      <c r="B38" s="132"/>
      <c r="C38" s="132"/>
      <c r="D38" s="132"/>
      <c r="E38" s="132"/>
      <c r="F38" s="132"/>
      <c r="G38" s="70" t="s">
        <v>127</v>
      </c>
      <c r="H38" s="71"/>
      <c r="I38" s="72" t="s">
        <v>128</v>
      </c>
      <c r="J38" s="73" t="s">
        <v>129</v>
      </c>
      <c r="K38" s="74"/>
      <c r="L38" s="72" t="s">
        <v>128</v>
      </c>
      <c r="M38" s="133"/>
      <c r="N38" s="48"/>
      <c r="O38" s="64"/>
    </row>
    <row r="39" spans="1:15" ht="24.95" customHeight="1" x14ac:dyDescent="0.4">
      <c r="A39" s="131"/>
      <c r="B39" s="132"/>
      <c r="C39" s="132"/>
      <c r="D39" s="132"/>
      <c r="E39" s="132"/>
      <c r="F39" s="132"/>
      <c r="G39" s="70" t="s">
        <v>130</v>
      </c>
      <c r="H39" s="71"/>
      <c r="I39" s="72" t="s">
        <v>128</v>
      </c>
      <c r="J39" s="73" t="s">
        <v>131</v>
      </c>
      <c r="K39" s="74"/>
      <c r="L39" s="72" t="s">
        <v>128</v>
      </c>
      <c r="M39" s="134"/>
      <c r="N39" s="48"/>
      <c r="O39" s="64"/>
    </row>
    <row r="40" spans="1:15" ht="24.95" customHeight="1" x14ac:dyDescent="0.4">
      <c r="A40" s="131"/>
      <c r="B40" s="132"/>
      <c r="C40" s="132"/>
      <c r="D40" s="132"/>
      <c r="E40" s="132"/>
      <c r="F40" s="132"/>
      <c r="G40" s="70" t="s">
        <v>132</v>
      </c>
      <c r="H40" s="71"/>
      <c r="I40" s="72" t="s">
        <v>128</v>
      </c>
      <c r="J40" s="75" t="s">
        <v>133</v>
      </c>
      <c r="K40" s="74"/>
      <c r="L40" s="72" t="s">
        <v>128</v>
      </c>
      <c r="M40" s="135"/>
      <c r="N40" s="48"/>
      <c r="O40" s="64"/>
    </row>
    <row r="41" spans="1:15" ht="30.75" customHeight="1" x14ac:dyDescent="0.4">
      <c r="A41" s="78"/>
      <c r="B41" s="137" t="s">
        <v>120</v>
      </c>
      <c r="C41" s="137"/>
      <c r="D41" s="79" t="s">
        <v>121</v>
      </c>
      <c r="E41" s="137" t="s">
        <v>122</v>
      </c>
      <c r="F41" s="137"/>
      <c r="G41" s="137" t="s">
        <v>123</v>
      </c>
      <c r="H41" s="137"/>
      <c r="I41" s="137"/>
      <c r="J41" s="138" t="s">
        <v>136</v>
      </c>
      <c r="K41" s="138"/>
      <c r="L41" s="138"/>
      <c r="M41" s="138"/>
      <c r="N41" s="48"/>
      <c r="O41" s="64"/>
    </row>
    <row r="42" spans="1:15" ht="24.95" customHeight="1" x14ac:dyDescent="0.4">
      <c r="A42" s="131">
        <v>10</v>
      </c>
      <c r="B42" s="132"/>
      <c r="C42" s="132"/>
      <c r="D42" s="132"/>
      <c r="E42" s="132"/>
      <c r="F42" s="132"/>
      <c r="G42" s="70" t="s">
        <v>127</v>
      </c>
      <c r="H42" s="71"/>
      <c r="I42" s="72" t="s">
        <v>128</v>
      </c>
      <c r="J42" s="73" t="s">
        <v>129</v>
      </c>
      <c r="K42" s="74"/>
      <c r="L42" s="72" t="s">
        <v>128</v>
      </c>
      <c r="M42" s="133"/>
      <c r="N42" s="48"/>
      <c r="O42" s="64"/>
    </row>
    <row r="43" spans="1:15" ht="24.95" customHeight="1" x14ac:dyDescent="0.4">
      <c r="A43" s="131"/>
      <c r="B43" s="132"/>
      <c r="C43" s="132"/>
      <c r="D43" s="132"/>
      <c r="E43" s="132"/>
      <c r="F43" s="132"/>
      <c r="G43" s="70" t="s">
        <v>130</v>
      </c>
      <c r="H43" s="71"/>
      <c r="I43" s="72" t="s">
        <v>128</v>
      </c>
      <c r="J43" s="73" t="s">
        <v>131</v>
      </c>
      <c r="K43" s="74"/>
      <c r="L43" s="72" t="s">
        <v>128</v>
      </c>
      <c r="M43" s="134"/>
      <c r="N43" s="48"/>
      <c r="O43" s="64"/>
    </row>
    <row r="44" spans="1:15" ht="24.95" customHeight="1" x14ac:dyDescent="0.4">
      <c r="A44" s="131"/>
      <c r="B44" s="132"/>
      <c r="C44" s="132"/>
      <c r="D44" s="132"/>
      <c r="E44" s="132"/>
      <c r="F44" s="132"/>
      <c r="G44" s="70" t="s">
        <v>132</v>
      </c>
      <c r="H44" s="71"/>
      <c r="I44" s="72" t="s">
        <v>128</v>
      </c>
      <c r="J44" s="75" t="s">
        <v>133</v>
      </c>
      <c r="K44" s="74"/>
      <c r="L44" s="72" t="s">
        <v>128</v>
      </c>
      <c r="M44" s="135"/>
      <c r="N44" s="48"/>
      <c r="O44" s="64"/>
    </row>
    <row r="45" spans="1:15" ht="24.95" customHeight="1" x14ac:dyDescent="0.4">
      <c r="A45" s="131">
        <v>11</v>
      </c>
      <c r="B45" s="132"/>
      <c r="C45" s="132"/>
      <c r="D45" s="132"/>
      <c r="E45" s="132"/>
      <c r="F45" s="132"/>
      <c r="G45" s="70" t="s">
        <v>127</v>
      </c>
      <c r="H45" s="71"/>
      <c r="I45" s="72" t="s">
        <v>128</v>
      </c>
      <c r="J45" s="73" t="s">
        <v>129</v>
      </c>
      <c r="K45" s="74"/>
      <c r="L45" s="72" t="s">
        <v>128</v>
      </c>
      <c r="M45" s="133"/>
      <c r="N45" s="48"/>
      <c r="O45" s="64"/>
    </row>
    <row r="46" spans="1:15" ht="24.95" customHeight="1" x14ac:dyDescent="0.4">
      <c r="A46" s="131"/>
      <c r="B46" s="132"/>
      <c r="C46" s="132"/>
      <c r="D46" s="132"/>
      <c r="E46" s="132"/>
      <c r="F46" s="132"/>
      <c r="G46" s="70" t="s">
        <v>130</v>
      </c>
      <c r="H46" s="71"/>
      <c r="I46" s="72" t="s">
        <v>128</v>
      </c>
      <c r="J46" s="73" t="s">
        <v>131</v>
      </c>
      <c r="K46" s="74"/>
      <c r="L46" s="72" t="s">
        <v>128</v>
      </c>
      <c r="M46" s="134"/>
      <c r="N46" s="48"/>
      <c r="O46" s="64"/>
    </row>
    <row r="47" spans="1:15" ht="24.95" customHeight="1" x14ac:dyDescent="0.4">
      <c r="A47" s="131"/>
      <c r="B47" s="132"/>
      <c r="C47" s="132"/>
      <c r="D47" s="132"/>
      <c r="E47" s="132"/>
      <c r="F47" s="132"/>
      <c r="G47" s="70" t="s">
        <v>132</v>
      </c>
      <c r="H47" s="71"/>
      <c r="I47" s="72" t="s">
        <v>128</v>
      </c>
      <c r="J47" s="75" t="s">
        <v>133</v>
      </c>
      <c r="K47" s="74"/>
      <c r="L47" s="72" t="s">
        <v>128</v>
      </c>
      <c r="M47" s="135"/>
      <c r="N47" s="48"/>
      <c r="O47" s="64"/>
    </row>
    <row r="48" spans="1:15" ht="24.95" customHeight="1" x14ac:dyDescent="0.4">
      <c r="A48" s="131">
        <v>12</v>
      </c>
      <c r="B48" s="132"/>
      <c r="C48" s="132"/>
      <c r="D48" s="132"/>
      <c r="E48" s="132"/>
      <c r="F48" s="132"/>
      <c r="G48" s="70" t="s">
        <v>127</v>
      </c>
      <c r="H48" s="71"/>
      <c r="I48" s="72" t="s">
        <v>128</v>
      </c>
      <c r="J48" s="73" t="s">
        <v>129</v>
      </c>
      <c r="K48" s="74"/>
      <c r="L48" s="72" t="s">
        <v>128</v>
      </c>
      <c r="M48" s="133"/>
      <c r="N48" s="48"/>
      <c r="O48" s="64"/>
    </row>
    <row r="49" spans="1:15" ht="24.95" customHeight="1" x14ac:dyDescent="0.4">
      <c r="A49" s="131"/>
      <c r="B49" s="132"/>
      <c r="C49" s="132"/>
      <c r="D49" s="132"/>
      <c r="E49" s="132"/>
      <c r="F49" s="132"/>
      <c r="G49" s="70" t="s">
        <v>130</v>
      </c>
      <c r="H49" s="71"/>
      <c r="I49" s="72" t="s">
        <v>128</v>
      </c>
      <c r="J49" s="73" t="s">
        <v>131</v>
      </c>
      <c r="K49" s="74"/>
      <c r="L49" s="72" t="s">
        <v>128</v>
      </c>
      <c r="M49" s="134"/>
      <c r="N49" s="48"/>
      <c r="O49" s="64"/>
    </row>
    <row r="50" spans="1:15" ht="24.95" customHeight="1" x14ac:dyDescent="0.4">
      <c r="A50" s="131"/>
      <c r="B50" s="132"/>
      <c r="C50" s="132"/>
      <c r="D50" s="132"/>
      <c r="E50" s="132"/>
      <c r="F50" s="132"/>
      <c r="G50" s="70" t="s">
        <v>132</v>
      </c>
      <c r="H50" s="71"/>
      <c r="I50" s="72" t="s">
        <v>128</v>
      </c>
      <c r="J50" s="75" t="s">
        <v>133</v>
      </c>
      <c r="K50" s="74"/>
      <c r="L50" s="72" t="s">
        <v>128</v>
      </c>
      <c r="M50" s="135"/>
      <c r="N50" s="48"/>
      <c r="O50" s="64"/>
    </row>
    <row r="51" spans="1:15" ht="24.95" customHeight="1" x14ac:dyDescent="0.4">
      <c r="A51" s="131">
        <v>13</v>
      </c>
      <c r="B51" s="132"/>
      <c r="C51" s="132"/>
      <c r="D51" s="132"/>
      <c r="E51" s="132"/>
      <c r="F51" s="132"/>
      <c r="G51" s="70" t="s">
        <v>127</v>
      </c>
      <c r="H51" s="71"/>
      <c r="I51" s="72" t="s">
        <v>128</v>
      </c>
      <c r="J51" s="73" t="s">
        <v>129</v>
      </c>
      <c r="K51" s="74"/>
      <c r="L51" s="72" t="s">
        <v>128</v>
      </c>
      <c r="M51" s="133"/>
      <c r="N51" s="48"/>
      <c r="O51" s="64"/>
    </row>
    <row r="52" spans="1:15" ht="24.95" customHeight="1" x14ac:dyDescent="0.4">
      <c r="A52" s="131"/>
      <c r="B52" s="132"/>
      <c r="C52" s="132"/>
      <c r="D52" s="132"/>
      <c r="E52" s="132"/>
      <c r="F52" s="132"/>
      <c r="G52" s="70" t="s">
        <v>130</v>
      </c>
      <c r="H52" s="71"/>
      <c r="I52" s="72" t="s">
        <v>128</v>
      </c>
      <c r="J52" s="73" t="s">
        <v>131</v>
      </c>
      <c r="K52" s="74"/>
      <c r="L52" s="72" t="s">
        <v>128</v>
      </c>
      <c r="M52" s="134"/>
      <c r="N52" s="48"/>
      <c r="O52" s="64"/>
    </row>
    <row r="53" spans="1:15" ht="24.95" customHeight="1" x14ac:dyDescent="0.4">
      <c r="A53" s="131"/>
      <c r="B53" s="132"/>
      <c r="C53" s="132"/>
      <c r="D53" s="132"/>
      <c r="E53" s="132"/>
      <c r="F53" s="132"/>
      <c r="G53" s="70" t="s">
        <v>132</v>
      </c>
      <c r="H53" s="71"/>
      <c r="I53" s="72" t="s">
        <v>128</v>
      </c>
      <c r="J53" s="75" t="s">
        <v>133</v>
      </c>
      <c r="K53" s="74"/>
      <c r="L53" s="72" t="s">
        <v>128</v>
      </c>
      <c r="M53" s="135"/>
      <c r="N53" s="48"/>
      <c r="O53" s="64"/>
    </row>
    <row r="54" spans="1:15" ht="24.95" customHeight="1" x14ac:dyDescent="0.4">
      <c r="A54" s="131">
        <v>14</v>
      </c>
      <c r="B54" s="132"/>
      <c r="C54" s="132"/>
      <c r="D54" s="132"/>
      <c r="E54" s="132"/>
      <c r="F54" s="132"/>
      <c r="G54" s="70" t="s">
        <v>127</v>
      </c>
      <c r="H54" s="71"/>
      <c r="I54" s="72" t="s">
        <v>128</v>
      </c>
      <c r="J54" s="73" t="s">
        <v>129</v>
      </c>
      <c r="K54" s="74"/>
      <c r="L54" s="72" t="s">
        <v>128</v>
      </c>
      <c r="M54" s="133"/>
      <c r="N54" s="48"/>
      <c r="O54" s="64"/>
    </row>
    <row r="55" spans="1:15" ht="24.95" customHeight="1" x14ac:dyDescent="0.4">
      <c r="A55" s="131"/>
      <c r="B55" s="132"/>
      <c r="C55" s="132"/>
      <c r="D55" s="132"/>
      <c r="E55" s="132"/>
      <c r="F55" s="132"/>
      <c r="G55" s="70" t="s">
        <v>130</v>
      </c>
      <c r="H55" s="71"/>
      <c r="I55" s="72" t="s">
        <v>128</v>
      </c>
      <c r="J55" s="73" t="s">
        <v>131</v>
      </c>
      <c r="K55" s="74"/>
      <c r="L55" s="72" t="s">
        <v>128</v>
      </c>
      <c r="M55" s="134"/>
      <c r="N55" s="48"/>
      <c r="O55" s="64"/>
    </row>
    <row r="56" spans="1:15" ht="24.95" customHeight="1" x14ac:dyDescent="0.4">
      <c r="A56" s="131"/>
      <c r="B56" s="132"/>
      <c r="C56" s="132"/>
      <c r="D56" s="132"/>
      <c r="E56" s="132"/>
      <c r="F56" s="132"/>
      <c r="G56" s="70" t="s">
        <v>132</v>
      </c>
      <c r="H56" s="71"/>
      <c r="I56" s="72" t="s">
        <v>128</v>
      </c>
      <c r="J56" s="75" t="s">
        <v>133</v>
      </c>
      <c r="K56" s="74"/>
      <c r="L56" s="72" t="s">
        <v>128</v>
      </c>
      <c r="M56" s="135"/>
      <c r="N56" s="48"/>
      <c r="O56" s="64"/>
    </row>
    <row r="57" spans="1:15" ht="24.95" customHeight="1" x14ac:dyDescent="0.4">
      <c r="A57" s="131">
        <v>15</v>
      </c>
      <c r="B57" s="132"/>
      <c r="C57" s="132"/>
      <c r="D57" s="132"/>
      <c r="E57" s="132"/>
      <c r="F57" s="132"/>
      <c r="G57" s="70" t="s">
        <v>127</v>
      </c>
      <c r="H57" s="71"/>
      <c r="I57" s="72" t="s">
        <v>128</v>
      </c>
      <c r="J57" s="73" t="s">
        <v>129</v>
      </c>
      <c r="K57" s="74"/>
      <c r="L57" s="72" t="s">
        <v>128</v>
      </c>
      <c r="M57" s="133"/>
      <c r="N57" s="48"/>
      <c r="O57" s="64"/>
    </row>
    <row r="58" spans="1:15" ht="24.95" customHeight="1" x14ac:dyDescent="0.4">
      <c r="A58" s="131"/>
      <c r="B58" s="132"/>
      <c r="C58" s="132"/>
      <c r="D58" s="132"/>
      <c r="E58" s="132"/>
      <c r="F58" s="132"/>
      <c r="G58" s="70" t="s">
        <v>130</v>
      </c>
      <c r="H58" s="71"/>
      <c r="I58" s="72" t="s">
        <v>128</v>
      </c>
      <c r="J58" s="73" t="s">
        <v>131</v>
      </c>
      <c r="K58" s="74"/>
      <c r="L58" s="72" t="s">
        <v>128</v>
      </c>
      <c r="M58" s="134"/>
      <c r="N58" s="48"/>
      <c r="O58" s="64"/>
    </row>
    <row r="59" spans="1:15" ht="24.95" customHeight="1" x14ac:dyDescent="0.4">
      <c r="A59" s="131"/>
      <c r="B59" s="132"/>
      <c r="C59" s="132"/>
      <c r="D59" s="132"/>
      <c r="E59" s="132"/>
      <c r="F59" s="132"/>
      <c r="G59" s="70" t="s">
        <v>132</v>
      </c>
      <c r="H59" s="71"/>
      <c r="I59" s="72" t="s">
        <v>128</v>
      </c>
      <c r="J59" s="75" t="s">
        <v>133</v>
      </c>
      <c r="K59" s="74"/>
      <c r="L59" s="72" t="s">
        <v>128</v>
      </c>
      <c r="M59" s="135"/>
      <c r="N59" s="48"/>
      <c r="O59" s="64"/>
    </row>
    <row r="60" spans="1:15" ht="24.95" customHeight="1" x14ac:dyDescent="0.4">
      <c r="A60" s="131">
        <v>16</v>
      </c>
      <c r="B60" s="132"/>
      <c r="C60" s="132"/>
      <c r="D60" s="132"/>
      <c r="E60" s="132"/>
      <c r="F60" s="132"/>
      <c r="G60" s="70" t="s">
        <v>127</v>
      </c>
      <c r="H60" s="71"/>
      <c r="I60" s="72" t="s">
        <v>128</v>
      </c>
      <c r="J60" s="73" t="s">
        <v>129</v>
      </c>
      <c r="K60" s="74"/>
      <c r="L60" s="72" t="s">
        <v>128</v>
      </c>
      <c r="M60" s="133"/>
      <c r="N60" s="48"/>
      <c r="O60" s="64"/>
    </row>
    <row r="61" spans="1:15" ht="24.95" customHeight="1" x14ac:dyDescent="0.4">
      <c r="A61" s="131"/>
      <c r="B61" s="132"/>
      <c r="C61" s="132"/>
      <c r="D61" s="132"/>
      <c r="E61" s="132"/>
      <c r="F61" s="132"/>
      <c r="G61" s="70" t="s">
        <v>130</v>
      </c>
      <c r="H61" s="71"/>
      <c r="I61" s="72" t="s">
        <v>128</v>
      </c>
      <c r="J61" s="73" t="s">
        <v>131</v>
      </c>
      <c r="K61" s="74"/>
      <c r="L61" s="72" t="s">
        <v>128</v>
      </c>
      <c r="M61" s="134"/>
      <c r="N61" s="48"/>
      <c r="O61" s="64"/>
    </row>
    <row r="62" spans="1:15" ht="24.95" customHeight="1" x14ac:dyDescent="0.4">
      <c r="A62" s="131"/>
      <c r="B62" s="132"/>
      <c r="C62" s="132"/>
      <c r="D62" s="132"/>
      <c r="E62" s="132"/>
      <c r="F62" s="132"/>
      <c r="G62" s="70" t="s">
        <v>132</v>
      </c>
      <c r="H62" s="71"/>
      <c r="I62" s="72" t="s">
        <v>128</v>
      </c>
      <c r="J62" s="75" t="s">
        <v>133</v>
      </c>
      <c r="K62" s="74"/>
      <c r="L62" s="72" t="s">
        <v>128</v>
      </c>
      <c r="M62" s="135"/>
      <c r="N62" s="48"/>
      <c r="O62" s="64"/>
    </row>
    <row r="63" spans="1:15" ht="24.95" customHeight="1" x14ac:dyDescent="0.4">
      <c r="A63" s="131">
        <v>17</v>
      </c>
      <c r="B63" s="132"/>
      <c r="C63" s="132"/>
      <c r="D63" s="132"/>
      <c r="E63" s="132"/>
      <c r="F63" s="132"/>
      <c r="G63" s="70" t="s">
        <v>127</v>
      </c>
      <c r="H63" s="71"/>
      <c r="I63" s="72" t="s">
        <v>128</v>
      </c>
      <c r="J63" s="73" t="s">
        <v>129</v>
      </c>
      <c r="K63" s="74"/>
      <c r="L63" s="72" t="s">
        <v>128</v>
      </c>
      <c r="M63" s="133"/>
      <c r="N63" s="48"/>
      <c r="O63" s="64"/>
    </row>
    <row r="64" spans="1:15" ht="24.95" customHeight="1" x14ac:dyDescent="0.4">
      <c r="A64" s="131"/>
      <c r="B64" s="132"/>
      <c r="C64" s="132"/>
      <c r="D64" s="132"/>
      <c r="E64" s="132"/>
      <c r="F64" s="132"/>
      <c r="G64" s="70" t="s">
        <v>130</v>
      </c>
      <c r="H64" s="71"/>
      <c r="I64" s="72" t="s">
        <v>128</v>
      </c>
      <c r="J64" s="73" t="s">
        <v>131</v>
      </c>
      <c r="K64" s="74"/>
      <c r="L64" s="72" t="s">
        <v>128</v>
      </c>
      <c r="M64" s="134"/>
      <c r="N64" s="48"/>
      <c r="O64" s="64"/>
    </row>
    <row r="65" spans="1:15" ht="24.95" customHeight="1" x14ac:dyDescent="0.4">
      <c r="A65" s="131"/>
      <c r="B65" s="132"/>
      <c r="C65" s="132"/>
      <c r="D65" s="132"/>
      <c r="E65" s="132"/>
      <c r="F65" s="132"/>
      <c r="G65" s="70" t="s">
        <v>132</v>
      </c>
      <c r="H65" s="71"/>
      <c r="I65" s="72" t="s">
        <v>128</v>
      </c>
      <c r="J65" s="75" t="s">
        <v>133</v>
      </c>
      <c r="K65" s="74"/>
      <c r="L65" s="72" t="s">
        <v>128</v>
      </c>
      <c r="M65" s="135"/>
      <c r="N65" s="48"/>
      <c r="O65" s="64"/>
    </row>
    <row r="66" spans="1:15" ht="24.95" customHeight="1" x14ac:dyDescent="0.4">
      <c r="A66" s="131">
        <v>18</v>
      </c>
      <c r="B66" s="132"/>
      <c r="C66" s="132"/>
      <c r="D66" s="132"/>
      <c r="E66" s="132"/>
      <c r="F66" s="132"/>
      <c r="G66" s="70" t="s">
        <v>127</v>
      </c>
      <c r="H66" s="71"/>
      <c r="I66" s="72" t="s">
        <v>128</v>
      </c>
      <c r="J66" s="73" t="s">
        <v>129</v>
      </c>
      <c r="K66" s="74"/>
      <c r="L66" s="72" t="s">
        <v>128</v>
      </c>
      <c r="M66" s="133"/>
      <c r="N66" s="48"/>
      <c r="O66" s="64"/>
    </row>
    <row r="67" spans="1:15" ht="24.95" customHeight="1" x14ac:dyDescent="0.4">
      <c r="A67" s="131"/>
      <c r="B67" s="132"/>
      <c r="C67" s="132"/>
      <c r="D67" s="132"/>
      <c r="E67" s="132"/>
      <c r="F67" s="132"/>
      <c r="G67" s="70" t="s">
        <v>130</v>
      </c>
      <c r="H67" s="71"/>
      <c r="I67" s="72" t="s">
        <v>128</v>
      </c>
      <c r="J67" s="73" t="s">
        <v>131</v>
      </c>
      <c r="K67" s="74"/>
      <c r="L67" s="72" t="s">
        <v>128</v>
      </c>
      <c r="M67" s="134"/>
      <c r="N67" s="48"/>
      <c r="O67" s="64"/>
    </row>
    <row r="68" spans="1:15" ht="24.95" customHeight="1" x14ac:dyDescent="0.4">
      <c r="A68" s="131"/>
      <c r="B68" s="132"/>
      <c r="C68" s="132"/>
      <c r="D68" s="132"/>
      <c r="E68" s="132"/>
      <c r="F68" s="132"/>
      <c r="G68" s="70" t="s">
        <v>132</v>
      </c>
      <c r="H68" s="71"/>
      <c r="I68" s="72" t="s">
        <v>128</v>
      </c>
      <c r="J68" s="75" t="s">
        <v>133</v>
      </c>
      <c r="K68" s="74"/>
      <c r="L68" s="72" t="s">
        <v>128</v>
      </c>
      <c r="M68" s="135"/>
      <c r="N68" s="48"/>
      <c r="O68" s="64"/>
    </row>
    <row r="69" spans="1:15" ht="24.95" customHeight="1" x14ac:dyDescent="0.4">
      <c r="A69" s="131">
        <v>19</v>
      </c>
      <c r="B69" s="132"/>
      <c r="C69" s="132"/>
      <c r="D69" s="132"/>
      <c r="E69" s="132"/>
      <c r="F69" s="132"/>
      <c r="G69" s="70" t="s">
        <v>127</v>
      </c>
      <c r="H69" s="71"/>
      <c r="I69" s="72" t="s">
        <v>128</v>
      </c>
      <c r="J69" s="73" t="s">
        <v>129</v>
      </c>
      <c r="K69" s="74"/>
      <c r="L69" s="72" t="s">
        <v>128</v>
      </c>
      <c r="M69" s="133"/>
      <c r="N69" s="48"/>
      <c r="O69" s="64"/>
    </row>
    <row r="70" spans="1:15" ht="24.95" customHeight="1" x14ac:dyDescent="0.4">
      <c r="A70" s="131"/>
      <c r="B70" s="132"/>
      <c r="C70" s="132"/>
      <c r="D70" s="132"/>
      <c r="E70" s="132"/>
      <c r="F70" s="132"/>
      <c r="G70" s="70" t="s">
        <v>130</v>
      </c>
      <c r="H70" s="71"/>
      <c r="I70" s="72" t="s">
        <v>128</v>
      </c>
      <c r="J70" s="73" t="s">
        <v>131</v>
      </c>
      <c r="K70" s="74"/>
      <c r="L70" s="72" t="s">
        <v>128</v>
      </c>
      <c r="M70" s="134"/>
      <c r="N70" s="48"/>
      <c r="O70" s="64"/>
    </row>
    <row r="71" spans="1:15" ht="24.95" customHeight="1" x14ac:dyDescent="0.4">
      <c r="A71" s="131"/>
      <c r="B71" s="132"/>
      <c r="C71" s="132"/>
      <c r="D71" s="132"/>
      <c r="E71" s="132"/>
      <c r="F71" s="132"/>
      <c r="G71" s="70" t="s">
        <v>132</v>
      </c>
      <c r="H71" s="71"/>
      <c r="I71" s="72" t="s">
        <v>128</v>
      </c>
      <c r="J71" s="75" t="s">
        <v>133</v>
      </c>
      <c r="K71" s="74"/>
      <c r="L71" s="72" t="s">
        <v>128</v>
      </c>
      <c r="M71" s="135"/>
      <c r="N71" s="48"/>
      <c r="O71" s="64"/>
    </row>
    <row r="72" spans="1:15" ht="24.95" customHeight="1" x14ac:dyDescent="0.4">
      <c r="A72" s="131">
        <v>20</v>
      </c>
      <c r="B72" s="132"/>
      <c r="C72" s="132"/>
      <c r="D72" s="132"/>
      <c r="E72" s="132"/>
      <c r="F72" s="132"/>
      <c r="G72" s="70" t="s">
        <v>127</v>
      </c>
      <c r="H72" s="71"/>
      <c r="I72" s="72" t="s">
        <v>128</v>
      </c>
      <c r="J72" s="73" t="s">
        <v>129</v>
      </c>
      <c r="K72" s="74"/>
      <c r="L72" s="72" t="s">
        <v>128</v>
      </c>
      <c r="M72" s="133"/>
      <c r="N72" s="48"/>
      <c r="O72" s="64"/>
    </row>
    <row r="73" spans="1:15" ht="24.95" customHeight="1" x14ac:dyDescent="0.4">
      <c r="A73" s="131"/>
      <c r="B73" s="132"/>
      <c r="C73" s="132"/>
      <c r="D73" s="132"/>
      <c r="E73" s="132"/>
      <c r="F73" s="132"/>
      <c r="G73" s="70" t="s">
        <v>130</v>
      </c>
      <c r="H73" s="71"/>
      <c r="I73" s="72" t="s">
        <v>128</v>
      </c>
      <c r="J73" s="73" t="s">
        <v>131</v>
      </c>
      <c r="K73" s="74"/>
      <c r="L73" s="72" t="s">
        <v>128</v>
      </c>
      <c r="M73" s="134"/>
      <c r="N73" s="48"/>
      <c r="O73" s="64"/>
    </row>
    <row r="74" spans="1:15" ht="24.95" customHeight="1" x14ac:dyDescent="0.4">
      <c r="A74" s="131"/>
      <c r="B74" s="132"/>
      <c r="C74" s="132"/>
      <c r="D74" s="132"/>
      <c r="E74" s="132"/>
      <c r="F74" s="132"/>
      <c r="G74" s="70" t="s">
        <v>132</v>
      </c>
      <c r="H74" s="71"/>
      <c r="I74" s="72" t="s">
        <v>128</v>
      </c>
      <c r="J74" s="75" t="s">
        <v>133</v>
      </c>
      <c r="K74" s="74"/>
      <c r="L74" s="72" t="s">
        <v>128</v>
      </c>
      <c r="M74" s="135"/>
      <c r="N74" s="48"/>
      <c r="O74" s="64"/>
    </row>
    <row r="75" spans="1:15" ht="24.95" customHeight="1" x14ac:dyDescent="0.4">
      <c r="A75" s="131">
        <v>21</v>
      </c>
      <c r="B75" s="132"/>
      <c r="C75" s="132"/>
      <c r="D75" s="132"/>
      <c r="E75" s="132"/>
      <c r="F75" s="132"/>
      <c r="G75" s="70" t="s">
        <v>127</v>
      </c>
      <c r="H75" s="71"/>
      <c r="I75" s="72" t="s">
        <v>128</v>
      </c>
      <c r="J75" s="73" t="s">
        <v>129</v>
      </c>
      <c r="K75" s="74"/>
      <c r="L75" s="72" t="s">
        <v>128</v>
      </c>
      <c r="M75" s="133"/>
      <c r="N75" s="48"/>
      <c r="O75" s="64"/>
    </row>
    <row r="76" spans="1:15" ht="24.95" customHeight="1" x14ac:dyDescent="0.4">
      <c r="A76" s="131"/>
      <c r="B76" s="132"/>
      <c r="C76" s="132"/>
      <c r="D76" s="132"/>
      <c r="E76" s="132"/>
      <c r="F76" s="132"/>
      <c r="G76" s="70" t="s">
        <v>130</v>
      </c>
      <c r="H76" s="71"/>
      <c r="I76" s="72" t="s">
        <v>128</v>
      </c>
      <c r="J76" s="73" t="s">
        <v>131</v>
      </c>
      <c r="K76" s="74"/>
      <c r="L76" s="72" t="s">
        <v>128</v>
      </c>
      <c r="M76" s="134"/>
      <c r="N76" s="48"/>
      <c r="O76" s="64"/>
    </row>
    <row r="77" spans="1:15" ht="24.95" customHeight="1" x14ac:dyDescent="0.4">
      <c r="A77" s="131"/>
      <c r="B77" s="132"/>
      <c r="C77" s="132"/>
      <c r="D77" s="132"/>
      <c r="E77" s="132"/>
      <c r="F77" s="132"/>
      <c r="G77" s="70" t="s">
        <v>132</v>
      </c>
      <c r="H77" s="71"/>
      <c r="I77" s="72" t="s">
        <v>128</v>
      </c>
      <c r="J77" s="75" t="s">
        <v>133</v>
      </c>
      <c r="K77" s="74"/>
      <c r="L77" s="72" t="s">
        <v>128</v>
      </c>
      <c r="M77" s="135"/>
      <c r="N77" s="48"/>
      <c r="O77" s="64"/>
    </row>
    <row r="78" spans="1:15" ht="24.95" customHeight="1" x14ac:dyDescent="0.4">
      <c r="A78" s="131">
        <v>22</v>
      </c>
      <c r="B78" s="132"/>
      <c r="C78" s="132"/>
      <c r="D78" s="132"/>
      <c r="E78" s="132"/>
      <c r="F78" s="132"/>
      <c r="G78" s="70" t="s">
        <v>127</v>
      </c>
      <c r="H78" s="71"/>
      <c r="I78" s="72" t="s">
        <v>128</v>
      </c>
      <c r="J78" s="73" t="s">
        <v>129</v>
      </c>
      <c r="K78" s="74"/>
      <c r="L78" s="72" t="s">
        <v>128</v>
      </c>
      <c r="M78" s="133"/>
      <c r="N78" s="48"/>
      <c r="O78" s="64"/>
    </row>
    <row r="79" spans="1:15" ht="24.95" customHeight="1" x14ac:dyDescent="0.4">
      <c r="A79" s="131"/>
      <c r="B79" s="132"/>
      <c r="C79" s="132"/>
      <c r="D79" s="132"/>
      <c r="E79" s="132"/>
      <c r="F79" s="132"/>
      <c r="G79" s="70" t="s">
        <v>130</v>
      </c>
      <c r="H79" s="71"/>
      <c r="I79" s="72" t="s">
        <v>128</v>
      </c>
      <c r="J79" s="73" t="s">
        <v>131</v>
      </c>
      <c r="K79" s="74"/>
      <c r="L79" s="72" t="s">
        <v>128</v>
      </c>
      <c r="M79" s="134"/>
      <c r="N79" s="48"/>
      <c r="O79" s="64"/>
    </row>
    <row r="80" spans="1:15" ht="24.95" customHeight="1" x14ac:dyDescent="0.4">
      <c r="A80" s="131"/>
      <c r="B80" s="132"/>
      <c r="C80" s="132"/>
      <c r="D80" s="132"/>
      <c r="E80" s="132"/>
      <c r="F80" s="132"/>
      <c r="G80" s="70" t="s">
        <v>132</v>
      </c>
      <c r="H80" s="71"/>
      <c r="I80" s="72" t="s">
        <v>128</v>
      </c>
      <c r="J80" s="75" t="s">
        <v>133</v>
      </c>
      <c r="K80" s="74"/>
      <c r="L80" s="72" t="s">
        <v>128</v>
      </c>
      <c r="M80" s="135"/>
      <c r="N80" s="48"/>
      <c r="O80" s="64"/>
    </row>
    <row r="81" spans="1:15" ht="24.95" customHeight="1" x14ac:dyDescent="0.4">
      <c r="A81" s="131">
        <v>23</v>
      </c>
      <c r="B81" s="132"/>
      <c r="C81" s="132"/>
      <c r="D81" s="132"/>
      <c r="E81" s="132"/>
      <c r="F81" s="132"/>
      <c r="G81" s="70" t="s">
        <v>127</v>
      </c>
      <c r="H81" s="71"/>
      <c r="I81" s="72" t="s">
        <v>128</v>
      </c>
      <c r="J81" s="73" t="s">
        <v>129</v>
      </c>
      <c r="K81" s="74"/>
      <c r="L81" s="72" t="s">
        <v>128</v>
      </c>
      <c r="M81" s="133"/>
      <c r="N81" s="48"/>
      <c r="O81" s="64"/>
    </row>
    <row r="82" spans="1:15" ht="24.95" customHeight="1" x14ac:dyDescent="0.4">
      <c r="A82" s="131"/>
      <c r="B82" s="132"/>
      <c r="C82" s="132"/>
      <c r="D82" s="132"/>
      <c r="E82" s="132"/>
      <c r="F82" s="132"/>
      <c r="G82" s="70" t="s">
        <v>130</v>
      </c>
      <c r="H82" s="71"/>
      <c r="I82" s="72" t="s">
        <v>128</v>
      </c>
      <c r="J82" s="73" t="s">
        <v>131</v>
      </c>
      <c r="K82" s="74"/>
      <c r="L82" s="72" t="s">
        <v>128</v>
      </c>
      <c r="M82" s="134"/>
      <c r="N82" s="48"/>
      <c r="O82" s="64"/>
    </row>
    <row r="83" spans="1:15" ht="24.95" customHeight="1" x14ac:dyDescent="0.4">
      <c r="A83" s="131"/>
      <c r="B83" s="132"/>
      <c r="C83" s="132"/>
      <c r="D83" s="132"/>
      <c r="E83" s="132"/>
      <c r="F83" s="132"/>
      <c r="G83" s="70" t="s">
        <v>132</v>
      </c>
      <c r="H83" s="71"/>
      <c r="I83" s="72" t="s">
        <v>128</v>
      </c>
      <c r="J83" s="75" t="s">
        <v>133</v>
      </c>
      <c r="K83" s="74"/>
      <c r="L83" s="72" t="s">
        <v>128</v>
      </c>
      <c r="M83" s="135"/>
      <c r="N83" s="64"/>
      <c r="O83" s="64"/>
    </row>
    <row r="84" spans="1:15" ht="24.95" customHeight="1" x14ac:dyDescent="0.4">
      <c r="A84" s="131">
        <v>24</v>
      </c>
      <c r="B84" s="132"/>
      <c r="C84" s="132"/>
      <c r="D84" s="132"/>
      <c r="E84" s="132"/>
      <c r="F84" s="132"/>
      <c r="G84" s="70" t="s">
        <v>127</v>
      </c>
      <c r="H84" s="71"/>
      <c r="I84" s="72" t="s">
        <v>128</v>
      </c>
      <c r="J84" s="73" t="s">
        <v>129</v>
      </c>
      <c r="K84" s="74"/>
      <c r="L84" s="72" t="s">
        <v>128</v>
      </c>
      <c r="M84" s="133"/>
      <c r="N84" s="64"/>
      <c r="O84" s="64"/>
    </row>
    <row r="85" spans="1:15" ht="24.95" customHeight="1" x14ac:dyDescent="0.4">
      <c r="A85" s="131"/>
      <c r="B85" s="132"/>
      <c r="C85" s="132"/>
      <c r="D85" s="132"/>
      <c r="E85" s="132"/>
      <c r="F85" s="132"/>
      <c r="G85" s="70" t="s">
        <v>130</v>
      </c>
      <c r="H85" s="71"/>
      <c r="I85" s="72" t="s">
        <v>128</v>
      </c>
      <c r="J85" s="73" t="s">
        <v>131</v>
      </c>
      <c r="K85" s="74"/>
      <c r="L85" s="72" t="s">
        <v>128</v>
      </c>
      <c r="M85" s="134"/>
      <c r="N85" s="64"/>
      <c r="O85" s="64"/>
    </row>
    <row r="86" spans="1:15" ht="24.95" customHeight="1" x14ac:dyDescent="0.4">
      <c r="A86" s="131"/>
      <c r="B86" s="132"/>
      <c r="C86" s="132"/>
      <c r="D86" s="132"/>
      <c r="E86" s="132"/>
      <c r="F86" s="132"/>
      <c r="G86" s="70" t="s">
        <v>132</v>
      </c>
      <c r="H86" s="71"/>
      <c r="I86" s="72" t="s">
        <v>128</v>
      </c>
      <c r="J86" s="75" t="s">
        <v>133</v>
      </c>
      <c r="K86" s="74"/>
      <c r="L86" s="72" t="s">
        <v>128</v>
      </c>
      <c r="M86" s="135"/>
      <c r="N86" s="64"/>
      <c r="O86" s="64"/>
    </row>
    <row r="87" spans="1:15" ht="24.95" customHeight="1" x14ac:dyDescent="0.4">
      <c r="A87" s="136" t="s">
        <v>134</v>
      </c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64"/>
      <c r="O87" s="64"/>
    </row>
    <row r="88" spans="1:15" ht="24.95" customHeight="1" x14ac:dyDescent="0.4">
      <c r="A88" s="48"/>
      <c r="B88" s="48"/>
      <c r="C88" s="48"/>
      <c r="D88" s="48"/>
      <c r="E88" s="48"/>
      <c r="F88" s="48"/>
      <c r="G88" s="80"/>
      <c r="H88" s="80"/>
      <c r="I88" s="80"/>
      <c r="J88" s="80"/>
      <c r="K88" s="80"/>
      <c r="L88" s="80"/>
      <c r="M88" s="80"/>
      <c r="N88" s="64"/>
      <c r="O88" s="64"/>
    </row>
    <row r="89" spans="1:15" ht="26.25" customHeight="1" x14ac:dyDescent="0.4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64"/>
      <c r="O89" s="64"/>
    </row>
    <row r="90" spans="1:15" ht="24.95" customHeight="1" x14ac:dyDescent="0.4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64"/>
      <c r="O90" s="64"/>
    </row>
    <row r="91" spans="1:15" ht="13.5" customHeight="1" x14ac:dyDescent="0.4">
      <c r="A91" s="81"/>
      <c r="B91" s="81"/>
      <c r="C91" s="81"/>
      <c r="D91" s="81"/>
      <c r="E91" s="76"/>
      <c r="F91" s="76"/>
      <c r="G91" s="76"/>
      <c r="H91" s="76"/>
      <c r="I91" s="76"/>
      <c r="J91" s="76"/>
      <c r="K91" s="76"/>
      <c r="L91" s="64"/>
      <c r="M91" s="64"/>
      <c r="N91" s="64"/>
      <c r="O91" s="64"/>
    </row>
    <row r="92" spans="1:15" ht="13.5" customHeight="1" x14ac:dyDescent="0.4">
      <c r="A92" s="50"/>
      <c r="B92" s="50"/>
      <c r="C92" s="50"/>
      <c r="D92" s="50"/>
      <c r="E92" s="49"/>
      <c r="F92" s="49"/>
      <c r="G92" s="49"/>
      <c r="H92" s="49"/>
      <c r="I92" s="49"/>
      <c r="J92" s="49"/>
      <c r="K92" s="49"/>
    </row>
    <row r="93" spans="1:15" ht="13.5" customHeight="1" x14ac:dyDescent="0.4">
      <c r="A93" s="50"/>
      <c r="B93" s="50"/>
      <c r="C93" s="50"/>
      <c r="D93" s="50"/>
      <c r="E93" s="49"/>
      <c r="F93" s="49"/>
      <c r="G93" s="49"/>
      <c r="H93" s="49"/>
      <c r="I93" s="49"/>
      <c r="J93" s="49"/>
      <c r="K93" s="49"/>
    </row>
    <row r="94" spans="1:15" ht="13.5" customHeight="1" x14ac:dyDescent="0.4">
      <c r="A94" s="50"/>
      <c r="B94" s="50"/>
      <c r="C94" s="50"/>
      <c r="D94" s="50"/>
      <c r="E94" s="49"/>
      <c r="F94" s="49"/>
      <c r="G94" s="49"/>
      <c r="H94" s="49"/>
      <c r="I94" s="49"/>
      <c r="J94" s="49"/>
      <c r="K94" s="49"/>
    </row>
    <row r="95" spans="1:15" ht="13.5" customHeight="1" x14ac:dyDescent="0.4"/>
    <row r="96" spans="1:15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</sheetData>
  <mergeCells count="148">
    <mergeCell ref="A2:M3"/>
    <mergeCell ref="A4:M4"/>
    <mergeCell ref="A5:B5"/>
    <mergeCell ref="C5:M5"/>
    <mergeCell ref="A6:B6"/>
    <mergeCell ref="C6:M6"/>
    <mergeCell ref="A11:M11"/>
    <mergeCell ref="A12:A13"/>
    <mergeCell ref="B12:C13"/>
    <mergeCell ref="D12:D13"/>
    <mergeCell ref="E12:F13"/>
    <mergeCell ref="G12:I13"/>
    <mergeCell ref="J12:M12"/>
    <mergeCell ref="J13:L13"/>
    <mergeCell ref="A7:B7"/>
    <mergeCell ref="C7:M7"/>
    <mergeCell ref="A8:B10"/>
    <mergeCell ref="C8:D10"/>
    <mergeCell ref="E8:E10"/>
    <mergeCell ref="F8:F10"/>
    <mergeCell ref="J8:K8"/>
    <mergeCell ref="J9:K9"/>
    <mergeCell ref="J10:K10"/>
    <mergeCell ref="A14:A16"/>
    <mergeCell ref="B14:C16"/>
    <mergeCell ref="D14:D16"/>
    <mergeCell ref="E14:F16"/>
    <mergeCell ref="M14:M16"/>
    <mergeCell ref="A17:A19"/>
    <mergeCell ref="B17:C19"/>
    <mergeCell ref="D17:D19"/>
    <mergeCell ref="E17:F19"/>
    <mergeCell ref="M17:M19"/>
    <mergeCell ref="A20:A22"/>
    <mergeCell ref="B20:C22"/>
    <mergeCell ref="D20:D22"/>
    <mergeCell ref="E20:F22"/>
    <mergeCell ref="M20:M22"/>
    <mergeCell ref="A23:A25"/>
    <mergeCell ref="B23:C25"/>
    <mergeCell ref="D23:D25"/>
    <mergeCell ref="E23:F25"/>
    <mergeCell ref="M23:M25"/>
    <mergeCell ref="A26:A28"/>
    <mergeCell ref="B26:C28"/>
    <mergeCell ref="D26:D28"/>
    <mergeCell ref="E26:F28"/>
    <mergeCell ref="M26:M28"/>
    <mergeCell ref="A29:A31"/>
    <mergeCell ref="B29:C31"/>
    <mergeCell ref="D29:D31"/>
    <mergeCell ref="E29:F31"/>
    <mergeCell ref="M29:M31"/>
    <mergeCell ref="A32:A34"/>
    <mergeCell ref="B32:C34"/>
    <mergeCell ref="D32:D34"/>
    <mergeCell ref="E32:F34"/>
    <mergeCell ref="M32:M34"/>
    <mergeCell ref="A35:A37"/>
    <mergeCell ref="B35:C37"/>
    <mergeCell ref="D35:D37"/>
    <mergeCell ref="E35:F37"/>
    <mergeCell ref="M35:M37"/>
    <mergeCell ref="A38:A40"/>
    <mergeCell ref="B38:C40"/>
    <mergeCell ref="D38:D40"/>
    <mergeCell ref="E38:F40"/>
    <mergeCell ref="M38:M40"/>
    <mergeCell ref="B41:C41"/>
    <mergeCell ref="E41:F41"/>
    <mergeCell ref="G41:I41"/>
    <mergeCell ref="J41:M41"/>
    <mergeCell ref="A42:A44"/>
    <mergeCell ref="B42:C44"/>
    <mergeCell ref="D42:D44"/>
    <mergeCell ref="E42:F44"/>
    <mergeCell ref="M42:M44"/>
    <mergeCell ref="A45:A47"/>
    <mergeCell ref="B45:C47"/>
    <mergeCell ref="D45:D47"/>
    <mergeCell ref="E45:F47"/>
    <mergeCell ref="M45:M47"/>
    <mergeCell ref="A48:A50"/>
    <mergeCell ref="B48:C50"/>
    <mergeCell ref="D48:D50"/>
    <mergeCell ref="E48:F50"/>
    <mergeCell ref="M48:M50"/>
    <mergeCell ref="A51:A53"/>
    <mergeCell ref="B51:C53"/>
    <mergeCell ref="D51:D53"/>
    <mergeCell ref="E51:F53"/>
    <mergeCell ref="M51:M53"/>
    <mergeCell ref="A54:A56"/>
    <mergeCell ref="B54:C56"/>
    <mergeCell ref="D54:D56"/>
    <mergeCell ref="E54:F56"/>
    <mergeCell ref="M54:M56"/>
    <mergeCell ref="A57:A59"/>
    <mergeCell ref="B57:C59"/>
    <mergeCell ref="D57:D59"/>
    <mergeCell ref="E57:F59"/>
    <mergeCell ref="M57:M59"/>
    <mergeCell ref="A60:A62"/>
    <mergeCell ref="B60:C62"/>
    <mergeCell ref="D60:D62"/>
    <mergeCell ref="E60:F62"/>
    <mergeCell ref="M60:M62"/>
    <mergeCell ref="A63:A65"/>
    <mergeCell ref="B63:C65"/>
    <mergeCell ref="D63:D65"/>
    <mergeCell ref="E63:F65"/>
    <mergeCell ref="M63:M65"/>
    <mergeCell ref="A66:A68"/>
    <mergeCell ref="B66:C68"/>
    <mergeCell ref="D66:D68"/>
    <mergeCell ref="E66:F68"/>
    <mergeCell ref="M66:M68"/>
    <mergeCell ref="A69:A71"/>
    <mergeCell ref="B69:C71"/>
    <mergeCell ref="D69:D71"/>
    <mergeCell ref="E69:F71"/>
    <mergeCell ref="M69:M71"/>
    <mergeCell ref="A72:A74"/>
    <mergeCell ref="B72:C74"/>
    <mergeCell ref="D72:D74"/>
    <mergeCell ref="E72:F74"/>
    <mergeCell ref="M72:M74"/>
    <mergeCell ref="A75:A77"/>
    <mergeCell ref="B75:C77"/>
    <mergeCell ref="D75:D77"/>
    <mergeCell ref="E75:F77"/>
    <mergeCell ref="M75:M77"/>
    <mergeCell ref="A84:A86"/>
    <mergeCell ref="B84:C86"/>
    <mergeCell ref="D84:D86"/>
    <mergeCell ref="E84:F86"/>
    <mergeCell ref="M84:M86"/>
    <mergeCell ref="A87:M87"/>
    <mergeCell ref="A78:A80"/>
    <mergeCell ref="B78:C80"/>
    <mergeCell ref="D78:D80"/>
    <mergeCell ref="E78:F80"/>
    <mergeCell ref="M78:M80"/>
    <mergeCell ref="A81:A83"/>
    <mergeCell ref="B81:C83"/>
    <mergeCell ref="D81:D83"/>
    <mergeCell ref="E81:F83"/>
    <mergeCell ref="M81:M83"/>
  </mergeCells>
  <phoneticPr fontId="3"/>
  <pageMargins left="0.43307086614173229" right="0.19685039370078741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1"/>
  <sheetViews>
    <sheetView showZeros="0" workbookViewId="0">
      <selection activeCell="L10" sqref="L10"/>
    </sheetView>
  </sheetViews>
  <sheetFormatPr defaultColWidth="8.875" defaultRowHeight="18.75" x14ac:dyDescent="0.4"/>
  <cols>
    <col min="1" max="1" width="2.5" customWidth="1"/>
    <col min="5" max="6" width="12.875" customWidth="1"/>
    <col min="7" max="9" width="8.375" customWidth="1"/>
  </cols>
  <sheetData>
    <row r="1" spans="1:9" x14ac:dyDescent="0.4">
      <c r="A1" s="7"/>
      <c r="B1" s="7"/>
      <c r="C1" s="97" t="s">
        <v>57</v>
      </c>
      <c r="D1" s="97"/>
      <c r="E1" s="97"/>
      <c r="F1" s="97"/>
      <c r="G1" s="97"/>
      <c r="H1" s="97"/>
      <c r="I1" s="7"/>
    </row>
    <row r="2" spans="1:9" x14ac:dyDescent="0.4">
      <c r="A2" s="7"/>
      <c r="B2" s="7"/>
      <c r="C2" s="7"/>
      <c r="D2" s="7"/>
      <c r="E2" s="7"/>
      <c r="F2" s="7"/>
      <c r="G2" s="7"/>
      <c r="H2" s="7"/>
      <c r="I2" s="7"/>
    </row>
    <row r="3" spans="1:9" x14ac:dyDescent="0.4">
      <c r="A3" s="1" t="s">
        <v>44</v>
      </c>
      <c r="B3" s="1"/>
      <c r="C3" s="1"/>
      <c r="D3" s="1"/>
      <c r="E3" s="1"/>
      <c r="F3" s="1"/>
      <c r="G3" s="1"/>
      <c r="H3" s="1"/>
      <c r="I3" s="1"/>
    </row>
    <row r="4" spans="1:9" x14ac:dyDescent="0.4">
      <c r="A4" s="1"/>
      <c r="B4" s="103" t="s">
        <v>45</v>
      </c>
      <c r="C4" s="104"/>
      <c r="D4" s="105"/>
      <c r="E4" s="103" t="s">
        <v>50</v>
      </c>
      <c r="F4" s="105"/>
      <c r="G4" s="103" t="s">
        <v>46</v>
      </c>
      <c r="H4" s="104"/>
      <c r="I4" s="105"/>
    </row>
    <row r="5" spans="1:9" ht="23.25" customHeight="1" x14ac:dyDescent="0.4">
      <c r="A5" s="1"/>
      <c r="B5" s="106"/>
      <c r="C5" s="107"/>
      <c r="D5" s="108"/>
      <c r="E5" s="106"/>
      <c r="F5" s="108"/>
      <c r="G5" s="106"/>
      <c r="H5" s="107"/>
      <c r="I5" s="108"/>
    </row>
    <row r="6" spans="1:9" ht="23.25" customHeight="1" x14ac:dyDescent="0.4">
      <c r="A6" s="1"/>
      <c r="B6" s="106"/>
      <c r="C6" s="107"/>
      <c r="D6" s="108"/>
      <c r="E6" s="106"/>
      <c r="F6" s="108"/>
      <c r="G6" s="106"/>
      <c r="H6" s="107"/>
      <c r="I6" s="108"/>
    </row>
    <row r="7" spans="1:9" ht="23.25" customHeight="1" x14ac:dyDescent="0.4">
      <c r="A7" s="1"/>
      <c r="B7" s="106"/>
      <c r="C7" s="107"/>
      <c r="D7" s="108"/>
      <c r="E7" s="106"/>
      <c r="F7" s="108"/>
      <c r="G7" s="106"/>
      <c r="H7" s="107"/>
      <c r="I7" s="108"/>
    </row>
    <row r="8" spans="1:9" x14ac:dyDescent="0.4">
      <c r="A8" s="1"/>
      <c r="B8" s="167" t="s">
        <v>47</v>
      </c>
      <c r="C8" s="168"/>
      <c r="D8" s="169"/>
      <c r="E8" s="170">
        <f>SUM(E5:F7)</f>
        <v>0</v>
      </c>
      <c r="F8" s="171"/>
      <c r="G8" s="170"/>
      <c r="H8" s="172"/>
      <c r="I8" s="171"/>
    </row>
    <row r="9" spans="1:9" x14ac:dyDescent="0.4">
      <c r="A9" s="1"/>
      <c r="B9" s="1"/>
      <c r="C9" s="1"/>
      <c r="D9" s="1"/>
      <c r="E9" s="1"/>
      <c r="F9" s="1"/>
      <c r="G9" s="1"/>
      <c r="H9" s="1"/>
      <c r="I9" s="1"/>
    </row>
    <row r="10" spans="1:9" x14ac:dyDescent="0.4">
      <c r="A10" s="1"/>
      <c r="B10" s="1" t="s">
        <v>48</v>
      </c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100" t="s">
        <v>49</v>
      </c>
      <c r="C11" s="101"/>
      <c r="D11" s="101"/>
      <c r="E11" s="101"/>
      <c r="F11" s="101"/>
      <c r="G11" s="101"/>
      <c r="H11" s="101"/>
      <c r="I11" s="102"/>
    </row>
    <row r="12" spans="1:9" x14ac:dyDescent="0.4">
      <c r="A12" s="1"/>
      <c r="B12" s="103" t="s">
        <v>45</v>
      </c>
      <c r="C12" s="104"/>
      <c r="D12" s="105"/>
      <c r="E12" s="103" t="s">
        <v>50</v>
      </c>
      <c r="F12" s="105"/>
      <c r="G12" s="103" t="s">
        <v>46</v>
      </c>
      <c r="H12" s="104"/>
      <c r="I12" s="105"/>
    </row>
    <row r="13" spans="1:9" ht="33.75" customHeight="1" x14ac:dyDescent="0.4">
      <c r="A13" s="1"/>
      <c r="B13" s="173" t="s">
        <v>51</v>
      </c>
      <c r="C13" s="174"/>
      <c r="D13" s="175"/>
      <c r="E13" s="106"/>
      <c r="F13" s="108"/>
      <c r="G13" s="106"/>
      <c r="H13" s="107"/>
      <c r="I13" s="108"/>
    </row>
    <row r="14" spans="1:9" ht="33.75" customHeight="1" x14ac:dyDescent="0.4">
      <c r="A14" s="1"/>
      <c r="B14" s="176" t="s">
        <v>52</v>
      </c>
      <c r="C14" s="177"/>
      <c r="D14" s="178"/>
      <c r="E14" s="106"/>
      <c r="F14" s="108"/>
      <c r="G14" s="106"/>
      <c r="H14" s="107"/>
      <c r="I14" s="108"/>
    </row>
    <row r="15" spans="1:9" ht="33.75" customHeight="1" x14ac:dyDescent="0.4">
      <c r="A15" s="1"/>
      <c r="B15" s="173" t="s">
        <v>53</v>
      </c>
      <c r="C15" s="174"/>
      <c r="D15" s="175"/>
      <c r="E15" s="106"/>
      <c r="F15" s="108"/>
      <c r="G15" s="106"/>
      <c r="H15" s="107"/>
      <c r="I15" s="108"/>
    </row>
    <row r="16" spans="1:9" ht="33.75" customHeight="1" x14ac:dyDescent="0.4">
      <c r="A16" s="1"/>
      <c r="B16" s="173" t="s">
        <v>54</v>
      </c>
      <c r="C16" s="174"/>
      <c r="D16" s="175"/>
      <c r="E16" s="106"/>
      <c r="F16" s="108"/>
      <c r="G16" s="106"/>
      <c r="H16" s="107"/>
      <c r="I16" s="108"/>
    </row>
    <row r="17" spans="1:9" x14ac:dyDescent="0.4">
      <c r="A17" s="1"/>
      <c r="B17" s="167" t="s">
        <v>55</v>
      </c>
      <c r="C17" s="168"/>
      <c r="D17" s="169"/>
      <c r="E17" s="170">
        <f>SUM(E12:F16)</f>
        <v>0</v>
      </c>
      <c r="F17" s="171"/>
      <c r="G17" s="170"/>
      <c r="H17" s="172"/>
      <c r="I17" s="171"/>
    </row>
    <row r="18" spans="1:9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">
      <c r="A19" s="1"/>
      <c r="B19" s="1" t="s">
        <v>56</v>
      </c>
      <c r="C19" s="1"/>
      <c r="D19" s="1"/>
      <c r="E19" s="1"/>
      <c r="F19" s="1"/>
      <c r="G19" s="1"/>
      <c r="H19" s="1"/>
      <c r="I19" s="1"/>
    </row>
    <row r="20" spans="1:9" ht="32.25" customHeight="1" x14ac:dyDescent="0.4">
      <c r="A20" s="7"/>
      <c r="B20" s="179" t="s">
        <v>103</v>
      </c>
      <c r="C20" s="180"/>
      <c r="D20" s="180"/>
      <c r="E20" s="122" t="s">
        <v>104</v>
      </c>
      <c r="F20" s="122"/>
      <c r="G20" s="122"/>
      <c r="H20" s="122"/>
      <c r="I20" s="122"/>
    </row>
    <row r="21" spans="1:9" ht="32.25" customHeight="1" x14ac:dyDescent="0.4">
      <c r="A21" s="7"/>
      <c r="B21" s="121">
        <f>E17-E8</f>
        <v>0</v>
      </c>
      <c r="C21" s="121"/>
      <c r="D21" s="121"/>
      <c r="E21" s="121"/>
      <c r="F21" s="121"/>
      <c r="G21" s="121"/>
      <c r="H21" s="121"/>
      <c r="I21" s="121"/>
    </row>
  </sheetData>
  <mergeCells count="39">
    <mergeCell ref="B21:D21"/>
    <mergeCell ref="E21:I21"/>
    <mergeCell ref="B15:D15"/>
    <mergeCell ref="E15:F15"/>
    <mergeCell ref="G15:I15"/>
    <mergeCell ref="B16:D16"/>
    <mergeCell ref="E16:F16"/>
    <mergeCell ref="G16:I16"/>
    <mergeCell ref="B17:D17"/>
    <mergeCell ref="E17:F17"/>
    <mergeCell ref="G17:I17"/>
    <mergeCell ref="B20:D20"/>
    <mergeCell ref="E20:I20"/>
    <mergeCell ref="B13:D13"/>
    <mergeCell ref="E13:F13"/>
    <mergeCell ref="G13:I13"/>
    <mergeCell ref="B14:D14"/>
    <mergeCell ref="E14:F14"/>
    <mergeCell ref="G14:I14"/>
    <mergeCell ref="B8:D8"/>
    <mergeCell ref="E8:F8"/>
    <mergeCell ref="G8:I8"/>
    <mergeCell ref="B11:I11"/>
    <mergeCell ref="B12:D12"/>
    <mergeCell ref="E12:F12"/>
    <mergeCell ref="G12:I12"/>
    <mergeCell ref="B6:D6"/>
    <mergeCell ref="E6:F6"/>
    <mergeCell ref="G6:I6"/>
    <mergeCell ref="B7:D7"/>
    <mergeCell ref="E7:F7"/>
    <mergeCell ref="G7:I7"/>
    <mergeCell ref="C1:H1"/>
    <mergeCell ref="B4:D4"/>
    <mergeCell ref="E4:F4"/>
    <mergeCell ref="G4:I4"/>
    <mergeCell ref="B5:D5"/>
    <mergeCell ref="E5:F5"/>
    <mergeCell ref="G5:I5"/>
  </mergeCells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8"/>
  <sheetViews>
    <sheetView workbookViewId="0">
      <selection activeCell="K9" sqref="K9"/>
    </sheetView>
  </sheetViews>
  <sheetFormatPr defaultColWidth="8.875" defaultRowHeight="18.75" x14ac:dyDescent="0.4"/>
  <cols>
    <col min="1" max="2" width="4.625" customWidth="1"/>
    <col min="3" max="3" width="18.625" customWidth="1"/>
    <col min="4" max="4" width="11.625" customWidth="1"/>
    <col min="5" max="6" width="5.125" customWidth="1"/>
    <col min="7" max="7" width="18.625" customWidth="1"/>
    <col min="8" max="8" width="11.625" customWidth="1"/>
  </cols>
  <sheetData>
    <row r="1" spans="1:8" ht="24" x14ac:dyDescent="0.4">
      <c r="A1" s="184" t="s">
        <v>58</v>
      </c>
      <c r="B1" s="184"/>
      <c r="C1" s="184"/>
      <c r="D1" s="184"/>
      <c r="E1" s="184"/>
      <c r="F1" s="184"/>
      <c r="G1" s="184"/>
      <c r="H1" s="184"/>
    </row>
    <row r="2" spans="1:8" x14ac:dyDescent="0.4">
      <c r="A2" s="185" t="s">
        <v>59</v>
      </c>
      <c r="B2" s="185"/>
      <c r="C2" s="185"/>
      <c r="D2" s="185"/>
      <c r="E2" s="185"/>
      <c r="F2" s="185"/>
      <c r="G2" s="185"/>
      <c r="H2" s="185"/>
    </row>
    <row r="3" spans="1:8" x14ac:dyDescent="0.4">
      <c r="A3" s="9"/>
      <c r="B3" s="9"/>
      <c r="C3" s="9"/>
      <c r="D3" s="9"/>
      <c r="E3" s="9"/>
      <c r="F3" s="9"/>
      <c r="G3" s="9"/>
      <c r="H3" s="9"/>
    </row>
    <row r="4" spans="1:8" x14ac:dyDescent="0.4">
      <c r="A4" s="9"/>
      <c r="B4" s="9"/>
      <c r="C4" s="9"/>
      <c r="D4" s="9"/>
      <c r="E4" s="9"/>
      <c r="F4" s="9"/>
      <c r="G4" s="9"/>
      <c r="H4" s="9"/>
    </row>
    <row r="5" spans="1:8" x14ac:dyDescent="0.4">
      <c r="A5" s="10" t="s">
        <v>60</v>
      </c>
      <c r="B5" s="10"/>
      <c r="C5" s="10"/>
      <c r="D5" s="10"/>
      <c r="E5" s="10"/>
      <c r="F5" s="10"/>
      <c r="G5" s="10"/>
      <c r="H5" s="10"/>
    </row>
    <row r="6" spans="1:8" x14ac:dyDescent="0.4">
      <c r="A6" s="11" t="s">
        <v>61</v>
      </c>
      <c r="B6" s="11"/>
      <c r="C6" s="12" t="s">
        <v>62</v>
      </c>
      <c r="D6" s="13" t="s">
        <v>63</v>
      </c>
      <c r="E6" s="14" t="s">
        <v>61</v>
      </c>
      <c r="F6" s="11"/>
      <c r="G6" s="12" t="s">
        <v>64</v>
      </c>
      <c r="H6" s="15" t="s">
        <v>63</v>
      </c>
    </row>
    <row r="7" spans="1:8" ht="23.25" customHeight="1" x14ac:dyDescent="0.4">
      <c r="A7" s="16"/>
      <c r="B7" s="16"/>
      <c r="C7" s="17"/>
      <c r="D7" s="18"/>
      <c r="E7" s="19"/>
      <c r="F7" s="16"/>
      <c r="G7" s="16"/>
      <c r="H7" s="20"/>
    </row>
    <row r="8" spans="1:8" ht="23.25" customHeight="1" x14ac:dyDescent="0.4">
      <c r="A8" s="16"/>
      <c r="B8" s="16"/>
      <c r="C8" s="17"/>
      <c r="D8" s="18"/>
      <c r="E8" s="19"/>
      <c r="F8" s="16"/>
      <c r="G8" s="16"/>
      <c r="H8" s="20"/>
    </row>
    <row r="9" spans="1:8" ht="23.25" customHeight="1" x14ac:dyDescent="0.4">
      <c r="A9" s="16"/>
      <c r="B9" s="16"/>
      <c r="C9" s="17"/>
      <c r="D9" s="18"/>
      <c r="E9" s="19"/>
      <c r="F9" s="16"/>
      <c r="G9" s="16"/>
      <c r="H9" s="20"/>
    </row>
    <row r="10" spans="1:8" ht="23.25" customHeight="1" x14ac:dyDescent="0.4">
      <c r="A10" s="16"/>
      <c r="B10" s="16"/>
      <c r="C10" s="17"/>
      <c r="D10" s="20"/>
      <c r="E10" s="19"/>
      <c r="F10" s="16"/>
      <c r="G10" s="16"/>
      <c r="H10" s="20"/>
    </row>
    <row r="11" spans="1:8" ht="23.25" customHeight="1" x14ac:dyDescent="0.4">
      <c r="A11" s="16"/>
      <c r="B11" s="16"/>
      <c r="C11" s="21"/>
      <c r="D11" s="20"/>
      <c r="E11" s="19"/>
      <c r="F11" s="16"/>
      <c r="G11" s="16"/>
      <c r="H11" s="20"/>
    </row>
    <row r="12" spans="1:8" ht="23.25" customHeight="1" x14ac:dyDescent="0.4">
      <c r="A12" s="16"/>
      <c r="B12" s="16"/>
      <c r="C12" s="16"/>
      <c r="D12" s="20"/>
      <c r="E12" s="19"/>
      <c r="F12" s="16"/>
      <c r="G12" s="16"/>
      <c r="H12" s="20"/>
    </row>
    <row r="13" spans="1:8" ht="23.25" customHeight="1" x14ac:dyDescent="0.4">
      <c r="A13" s="16"/>
      <c r="B13" s="16"/>
      <c r="C13" s="16"/>
      <c r="D13" s="20"/>
      <c r="E13" s="19"/>
      <c r="F13" s="16"/>
      <c r="G13" s="16"/>
      <c r="H13" s="20"/>
    </row>
    <row r="14" spans="1:8" ht="23.25" customHeight="1" x14ac:dyDescent="0.4">
      <c r="A14" s="16"/>
      <c r="B14" s="16"/>
      <c r="C14" s="16"/>
      <c r="D14" s="20"/>
      <c r="E14" s="19"/>
      <c r="F14" s="16"/>
      <c r="G14" s="16"/>
      <c r="H14" s="20"/>
    </row>
    <row r="15" spans="1:8" ht="23.25" customHeight="1" x14ac:dyDescent="0.4">
      <c r="A15" s="16"/>
      <c r="B15" s="16"/>
      <c r="C15" s="16"/>
      <c r="D15" s="20"/>
      <c r="E15" s="19"/>
      <c r="F15" s="16"/>
      <c r="G15" s="16"/>
      <c r="H15" s="20"/>
    </row>
    <row r="16" spans="1:8" ht="23.25" customHeight="1" x14ac:dyDescent="0.4">
      <c r="A16" s="16"/>
      <c r="B16" s="16"/>
      <c r="C16" s="16"/>
      <c r="D16" s="20"/>
      <c r="E16" s="19"/>
      <c r="F16" s="16"/>
      <c r="G16" s="16"/>
      <c r="H16" s="20"/>
    </row>
    <row r="17" spans="1:8" ht="23.25" customHeight="1" x14ac:dyDescent="0.4">
      <c r="A17" s="16"/>
      <c r="B17" s="16"/>
      <c r="C17" s="16"/>
      <c r="D17" s="20"/>
      <c r="E17" s="19"/>
      <c r="F17" s="16"/>
      <c r="G17" s="16"/>
      <c r="H17" s="20"/>
    </row>
    <row r="18" spans="1:8" ht="23.25" customHeight="1" x14ac:dyDescent="0.4">
      <c r="A18" s="16"/>
      <c r="B18" s="16"/>
      <c r="C18" s="16"/>
      <c r="D18" s="20"/>
      <c r="E18" s="19"/>
      <c r="F18" s="16"/>
      <c r="G18" s="16"/>
      <c r="H18" s="20"/>
    </row>
    <row r="19" spans="1:8" ht="23.25" customHeight="1" x14ac:dyDescent="0.4">
      <c r="A19" s="16"/>
      <c r="B19" s="16"/>
      <c r="C19" s="16"/>
      <c r="D19" s="20"/>
      <c r="E19" s="19"/>
      <c r="F19" s="16"/>
      <c r="G19" s="16"/>
      <c r="H19" s="20"/>
    </row>
    <row r="20" spans="1:8" ht="23.25" customHeight="1" x14ac:dyDescent="0.4">
      <c r="A20" s="16"/>
      <c r="B20" s="16"/>
      <c r="C20" s="16"/>
      <c r="D20" s="20"/>
      <c r="E20" s="19"/>
      <c r="F20" s="16"/>
      <c r="G20" s="16"/>
      <c r="H20" s="20"/>
    </row>
    <row r="21" spans="1:8" ht="23.25" customHeight="1" x14ac:dyDescent="0.4">
      <c r="A21" s="16"/>
      <c r="B21" s="16"/>
      <c r="C21" s="16"/>
      <c r="D21" s="20"/>
      <c r="E21" s="19"/>
      <c r="F21" s="16"/>
      <c r="G21" s="16"/>
      <c r="H21" s="20"/>
    </row>
    <row r="22" spans="1:8" ht="23.25" customHeight="1" x14ac:dyDescent="0.4">
      <c r="A22" s="16"/>
      <c r="B22" s="16"/>
      <c r="C22" s="16"/>
      <c r="D22" s="20"/>
      <c r="E22" s="22" t="s">
        <v>65</v>
      </c>
      <c r="F22" s="23"/>
      <c r="G22" s="16"/>
      <c r="H22" s="20">
        <f>SUM(D7:D22,H7:H21)</f>
        <v>0</v>
      </c>
    </row>
    <row r="23" spans="1:8" x14ac:dyDescent="0.4">
      <c r="A23" s="24" t="s">
        <v>66</v>
      </c>
      <c r="B23" s="25"/>
      <c r="C23" s="25"/>
      <c r="D23" s="25"/>
      <c r="E23" s="25"/>
      <c r="F23" s="25"/>
      <c r="G23" s="25"/>
      <c r="H23" s="26"/>
    </row>
    <row r="24" spans="1:8" x14ac:dyDescent="0.4">
      <c r="A24" s="186"/>
      <c r="B24" s="187"/>
      <c r="C24" s="187"/>
      <c r="D24" s="187"/>
      <c r="E24" s="187"/>
      <c r="F24" s="187"/>
      <c r="G24" s="187"/>
      <c r="H24" s="188"/>
    </row>
    <row r="25" spans="1:8" x14ac:dyDescent="0.4">
      <c r="A25" s="186"/>
      <c r="B25" s="189"/>
      <c r="C25" s="189"/>
      <c r="D25" s="189"/>
      <c r="E25" s="189"/>
      <c r="F25" s="189"/>
      <c r="G25" s="189"/>
      <c r="H25" s="190"/>
    </row>
    <row r="26" spans="1:8" x14ac:dyDescent="0.4">
      <c r="A26" s="191"/>
      <c r="B26" s="192"/>
      <c r="C26" s="192"/>
      <c r="D26" s="192"/>
      <c r="E26" s="192"/>
      <c r="F26" s="192"/>
      <c r="G26" s="192"/>
      <c r="H26" s="193"/>
    </row>
    <row r="27" spans="1:8" x14ac:dyDescent="0.4">
      <c r="A27" s="186"/>
      <c r="B27" s="194"/>
      <c r="C27" s="194"/>
      <c r="D27" s="194"/>
      <c r="E27" s="194"/>
      <c r="F27" s="194"/>
      <c r="G27" s="194"/>
      <c r="H27" s="195"/>
    </row>
    <row r="28" spans="1:8" x14ac:dyDescent="0.4">
      <c r="A28" s="181"/>
      <c r="B28" s="182"/>
      <c r="C28" s="182"/>
      <c r="D28" s="182"/>
      <c r="E28" s="182"/>
      <c r="F28" s="182"/>
      <c r="G28" s="182"/>
      <c r="H28" s="183"/>
    </row>
  </sheetData>
  <mergeCells count="7">
    <mergeCell ref="A28:H28"/>
    <mergeCell ref="A1:H1"/>
    <mergeCell ref="A2:H2"/>
    <mergeCell ref="A24:H24"/>
    <mergeCell ref="A25:H25"/>
    <mergeCell ref="A26:H26"/>
    <mergeCell ref="A27:H27"/>
  </mergeCells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9"/>
  <sheetViews>
    <sheetView showZeros="0" zoomScaleNormal="100" workbookViewId="0">
      <selection activeCell="J40" sqref="J40"/>
    </sheetView>
  </sheetViews>
  <sheetFormatPr defaultColWidth="8.875" defaultRowHeight="18.75" x14ac:dyDescent="0.4"/>
  <cols>
    <col min="2" max="2" width="3.625" customWidth="1"/>
    <col min="3" max="3" width="14" customWidth="1"/>
    <col min="8" max="8" width="12.625" customWidth="1"/>
    <col min="9" max="9" width="4.5" customWidth="1"/>
  </cols>
  <sheetData>
    <row r="1" spans="1:9" ht="15" customHeight="1" x14ac:dyDescent="0.4">
      <c r="A1" s="196"/>
      <c r="B1" s="197"/>
      <c r="C1" s="197"/>
      <c r="D1" s="197"/>
      <c r="E1" s="197"/>
      <c r="F1" s="197"/>
      <c r="G1" s="197"/>
      <c r="H1" s="197"/>
      <c r="I1" s="28"/>
    </row>
    <row r="2" spans="1:9" ht="24" x14ac:dyDescent="0.4">
      <c r="A2" s="198" t="s">
        <v>58</v>
      </c>
      <c r="B2" s="184"/>
      <c r="C2" s="184"/>
      <c r="D2" s="184"/>
      <c r="E2" s="184"/>
      <c r="F2" s="184"/>
      <c r="G2" s="184"/>
      <c r="H2" s="184"/>
      <c r="I2" s="29"/>
    </row>
    <row r="3" spans="1:9" x14ac:dyDescent="0.4">
      <c r="A3" s="30"/>
      <c r="I3" s="29"/>
    </row>
    <row r="4" spans="1:9" x14ac:dyDescent="0.4">
      <c r="A4" s="30"/>
      <c r="C4" s="1" t="s">
        <v>67</v>
      </c>
      <c r="I4" s="29"/>
    </row>
    <row r="5" spans="1:9" x14ac:dyDescent="0.4">
      <c r="A5" s="30"/>
      <c r="I5" s="29"/>
    </row>
    <row r="6" spans="1:9" x14ac:dyDescent="0.4">
      <c r="A6" s="30"/>
      <c r="I6" s="29"/>
    </row>
    <row r="7" spans="1:9" x14ac:dyDescent="0.4">
      <c r="A7" s="30"/>
      <c r="I7" s="29"/>
    </row>
    <row r="8" spans="1:9" x14ac:dyDescent="0.4">
      <c r="A8" s="30"/>
      <c r="I8" s="29"/>
    </row>
    <row r="9" spans="1:9" x14ac:dyDescent="0.4">
      <c r="A9" s="30"/>
      <c r="I9" s="29"/>
    </row>
    <row r="10" spans="1:9" x14ac:dyDescent="0.4">
      <c r="A10" s="30"/>
      <c r="I10" s="29"/>
    </row>
    <row r="11" spans="1:9" x14ac:dyDescent="0.4">
      <c r="A11" s="30"/>
      <c r="I11" s="29"/>
    </row>
    <row r="12" spans="1:9" x14ac:dyDescent="0.4">
      <c r="A12" s="30"/>
      <c r="I12" s="29"/>
    </row>
    <row r="13" spans="1:9" x14ac:dyDescent="0.4">
      <c r="A13" s="30"/>
      <c r="I13" s="29"/>
    </row>
    <row r="14" spans="1:9" x14ac:dyDescent="0.4">
      <c r="A14" s="30"/>
      <c r="I14" s="29"/>
    </row>
    <row r="15" spans="1:9" x14ac:dyDescent="0.4">
      <c r="A15" s="30"/>
      <c r="I15" s="29"/>
    </row>
    <row r="16" spans="1:9" x14ac:dyDescent="0.4">
      <c r="A16" s="30"/>
      <c r="I16" s="29"/>
    </row>
    <row r="17" spans="1:9" x14ac:dyDescent="0.4">
      <c r="A17" s="30"/>
      <c r="I17" s="29"/>
    </row>
    <row r="18" spans="1:9" x14ac:dyDescent="0.4">
      <c r="A18" s="30"/>
      <c r="I18" s="29"/>
    </row>
    <row r="19" spans="1:9" x14ac:dyDescent="0.4">
      <c r="A19" s="30"/>
      <c r="I19" s="29"/>
    </row>
    <row r="20" spans="1:9" x14ac:dyDescent="0.4">
      <c r="A20" s="30"/>
      <c r="I20" s="29"/>
    </row>
    <row r="21" spans="1:9" x14ac:dyDescent="0.4">
      <c r="A21" s="30"/>
      <c r="I21" s="29"/>
    </row>
    <row r="22" spans="1:9" x14ac:dyDescent="0.4">
      <c r="A22" s="30"/>
      <c r="I22" s="29"/>
    </row>
    <row r="23" spans="1:9" x14ac:dyDescent="0.4">
      <c r="A23" s="30"/>
      <c r="I23" s="29"/>
    </row>
    <row r="24" spans="1:9" x14ac:dyDescent="0.4">
      <c r="A24" s="30"/>
      <c r="I24" s="29"/>
    </row>
    <row r="25" spans="1:9" x14ac:dyDescent="0.4">
      <c r="A25" s="30"/>
      <c r="I25" s="29"/>
    </row>
    <row r="26" spans="1:9" x14ac:dyDescent="0.4">
      <c r="A26" s="30"/>
      <c r="I26" s="29"/>
    </row>
    <row r="27" spans="1:9" x14ac:dyDescent="0.4">
      <c r="A27" s="30"/>
      <c r="I27" s="29"/>
    </row>
    <row r="28" spans="1:9" x14ac:dyDescent="0.4">
      <c r="A28" s="30"/>
      <c r="I28" s="29"/>
    </row>
    <row r="29" spans="1:9" x14ac:dyDescent="0.4">
      <c r="A29" s="30"/>
      <c r="I29" s="29"/>
    </row>
    <row r="30" spans="1:9" x14ac:dyDescent="0.4">
      <c r="A30" s="35"/>
      <c r="B30" s="7"/>
      <c r="C30" s="7"/>
      <c r="D30" s="7"/>
      <c r="E30" s="7"/>
      <c r="F30" s="7"/>
      <c r="G30" s="7"/>
      <c r="H30" s="7"/>
      <c r="I30" s="36"/>
    </row>
    <row r="31" spans="1:9" x14ac:dyDescent="0.4">
      <c r="A31" s="35"/>
      <c r="B31" s="7"/>
      <c r="C31" s="7"/>
      <c r="D31" s="7"/>
      <c r="E31" s="7"/>
      <c r="F31" s="7"/>
      <c r="G31" s="7"/>
      <c r="H31" s="7"/>
      <c r="I31" s="36"/>
    </row>
    <row r="32" spans="1:9" x14ac:dyDescent="0.4">
      <c r="A32" s="35"/>
      <c r="B32" s="7"/>
      <c r="C32" s="7"/>
      <c r="D32" s="7"/>
      <c r="E32" s="7"/>
      <c r="F32" s="7"/>
      <c r="G32" s="7"/>
      <c r="H32" s="7"/>
      <c r="I32" s="36"/>
    </row>
    <row r="33" spans="1:9" x14ac:dyDescent="0.4">
      <c r="A33" s="35"/>
      <c r="B33" s="7"/>
      <c r="C33" s="200"/>
      <c r="D33" s="200"/>
      <c r="E33" s="200"/>
      <c r="F33" s="7"/>
      <c r="G33" s="7"/>
      <c r="H33" s="7"/>
      <c r="I33" s="36"/>
    </row>
    <row r="34" spans="1:9" x14ac:dyDescent="0.4">
      <c r="A34" s="35"/>
      <c r="B34" s="7"/>
      <c r="C34" s="7"/>
      <c r="D34" s="7"/>
      <c r="E34" s="7"/>
      <c r="F34" s="7"/>
      <c r="G34" s="7"/>
      <c r="H34" s="7"/>
      <c r="I34" s="36"/>
    </row>
    <row r="35" spans="1:9" x14ac:dyDescent="0.4">
      <c r="A35" s="35"/>
      <c r="B35" s="7"/>
      <c r="C35" s="7"/>
      <c r="D35" s="7"/>
      <c r="E35" s="7"/>
      <c r="F35" s="7"/>
      <c r="G35" s="7"/>
      <c r="H35" s="7"/>
      <c r="I35" s="36"/>
    </row>
    <row r="36" spans="1:9" x14ac:dyDescent="0.4">
      <c r="A36" s="35"/>
      <c r="B36" s="7"/>
      <c r="C36" s="7"/>
      <c r="D36" s="34"/>
      <c r="E36" s="7"/>
      <c r="F36" s="199"/>
      <c r="G36" s="199"/>
      <c r="H36" s="199"/>
      <c r="I36" s="36"/>
    </row>
    <row r="37" spans="1:9" x14ac:dyDescent="0.4">
      <c r="A37" s="82"/>
      <c r="B37" s="1"/>
      <c r="C37" s="1"/>
      <c r="D37" s="1"/>
      <c r="E37" s="1"/>
      <c r="F37" s="1"/>
      <c r="G37" s="1"/>
      <c r="H37" s="45" t="s">
        <v>105</v>
      </c>
      <c r="I37" s="36"/>
    </row>
    <row r="38" spans="1:9" x14ac:dyDescent="0.4">
      <c r="A38" s="82" t="s">
        <v>106</v>
      </c>
      <c r="B38" s="1"/>
      <c r="C38" s="1">
        <f>入力用!D3</f>
        <v>0</v>
      </c>
      <c r="D38" s="1"/>
      <c r="E38" s="6"/>
      <c r="F38" s="6"/>
      <c r="G38" s="6"/>
      <c r="H38" s="40" t="s">
        <v>107</v>
      </c>
      <c r="I38" s="36"/>
    </row>
    <row r="39" spans="1:9" x14ac:dyDescent="0.4">
      <c r="A39" s="31"/>
      <c r="B39" s="32"/>
      <c r="C39" s="32"/>
      <c r="D39" s="32"/>
      <c r="E39" s="32"/>
      <c r="F39" s="32"/>
      <c r="G39" s="32"/>
      <c r="H39" s="32"/>
      <c r="I39" s="33"/>
    </row>
  </sheetData>
  <mergeCells count="4">
    <mergeCell ref="A1:H1"/>
    <mergeCell ref="A2:H2"/>
    <mergeCell ref="F36:H36"/>
    <mergeCell ref="C33:E33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入力用</vt:lpstr>
      <vt:lpstr>１－①助成金交付申請書【自動入力】</vt:lpstr>
      <vt:lpstr>１－②収支計算書（申請時）</vt:lpstr>
      <vt:lpstr>２－①実績報告書【自動入力】</vt:lpstr>
      <vt:lpstr>２－②実施状況報告書　</vt:lpstr>
      <vt:lpstr>２－③収支報告書</vt:lpstr>
      <vt:lpstr>２－④支払計算書</vt:lpstr>
      <vt:lpstr>2ー⑤支払証明書</vt:lpstr>
      <vt:lpstr>'１－①助成金交付申請書【自動入力】'!Print_Area</vt:lpstr>
      <vt:lpstr>'１－②収支計算書（申請時）'!Print_Area</vt:lpstr>
      <vt:lpstr>'２－①実績報告書【自動入力】'!Print_Area</vt:lpstr>
      <vt:lpstr>'2ー⑤支払証明書'!Print_Area</vt:lpstr>
      <vt:lpstr>'２－②実施状況報告書　'!Print_Area</vt:lpstr>
      <vt:lpstr>'２－③収支報告書'!Print_Area</vt:lpstr>
      <vt:lpstr>'２－④支払計算書'!Print_Area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2023-05-19T04:50:27Z</dcterms:modified>
</cp:coreProperties>
</file>